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2"/>
  </bookViews>
  <sheets>
    <sheet name="W.20-R1(2013)" sheetId="1" r:id="rId1"/>
    <sheet name="W.20-R2(2013)" sheetId="2" r:id="rId2"/>
    <sheet name="W.20(Feb,2015)" sheetId="3" r:id="rId3"/>
  </sheets>
  <definedNames/>
  <calcPr fullCalcOnLoad="1"/>
</workbook>
</file>

<file path=xl/sharedStrings.xml><?xml version="1.0" encoding="utf-8"?>
<sst xmlns="http://schemas.openxmlformats.org/spreadsheetml/2006/main" count="147" uniqueCount="15">
  <si>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</si>
  <si>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</si>
  <si>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</si>
  <si>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</si>
  <si>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</si>
  <si>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</si>
  <si>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</si>
  <si>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</si>
  <si>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( 9 มิ.ย.2557)</t>
    </r>
  </si>
  <si>
    <r>
      <t xml:space="preserve">R1(1 Apr, 2013 - 12 May, 2013)  </t>
    </r>
    <r>
      <rPr>
        <b/>
        <sz val="16"/>
        <color indexed="12"/>
        <rFont val="AngsanaUPC"/>
        <family val="1"/>
      </rPr>
      <t>(28 Oct,2013 - 31 Mar,2014)</t>
    </r>
  </si>
  <si>
    <t>GH.</t>
  </si>
  <si>
    <t>Diff</t>
  </si>
  <si>
    <t xml:space="preserve">R2(13 May, 2013 - 27 Oct, 2013)  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</si>
  <si>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( 5 ก.พ.2558)</t>
    </r>
  </si>
  <si>
    <t>เริ่มใช้งานตั้งแต่เดือน กุมภาพันธ์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</si>
</sst>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6" fillId="0" borderId="0" xfId="0" applyFont="1" applyAlignment="1" applyProtection="1">
      <alignment horizontal="centerContinuous" vertical="center"/>
      <protection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37">
      <selection activeCell="R14" sqref="R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230.42</v>
      </c>
      <c r="Q1" s="6"/>
      <c r="R1" s="6"/>
      <c r="S1" s="6"/>
      <c r="T1" s="6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10</v>
      </c>
      <c r="N5" s="4" t="s">
        <v>11</v>
      </c>
      <c r="O5" s="3"/>
      <c r="P5" s="42" t="s">
        <v>7</v>
      </c>
      <c r="Q5" s="6"/>
      <c r="R5" s="6"/>
      <c r="S5" s="6"/>
      <c r="T5" s="6"/>
    </row>
    <row r="6" spans="1:20" ht="16.5" customHeight="1">
      <c r="A6" s="10">
        <v>229.7</v>
      </c>
      <c r="B6" s="11">
        <f>A6-P1</f>
        <v>-0.7199999999999989</v>
      </c>
      <c r="C6" s="12">
        <v>0</v>
      </c>
      <c r="D6" s="10">
        <f>+A55+0.01</f>
        <v>230.19999999999953</v>
      </c>
      <c r="E6" s="11">
        <f>B55+0.01</f>
        <v>-0.21999999999999842</v>
      </c>
      <c r="F6" s="12">
        <f>+C55+$N$10/10</f>
        <v>0.2500000000000001</v>
      </c>
      <c r="G6" s="10">
        <f>+D55+0.01</f>
        <v>230.69999999999908</v>
      </c>
      <c r="H6" s="11">
        <f>E55+0.01</f>
        <v>0.28000000000000175</v>
      </c>
      <c r="I6" s="12">
        <f>+F55+$N$15/10</f>
        <v>2.5</v>
      </c>
      <c r="J6" s="10">
        <f>+G55+0.01</f>
        <v>231.19999999999862</v>
      </c>
      <c r="K6" s="11">
        <f>H55+0.01</f>
        <v>0.7800000000000021</v>
      </c>
      <c r="L6" s="12">
        <f>+I55+$N$20/10</f>
        <v>24.199999999999978</v>
      </c>
      <c r="M6" s="36">
        <v>229.7</v>
      </c>
      <c r="N6" s="13">
        <v>0.05</v>
      </c>
      <c r="O6" s="3"/>
      <c r="P6" s="43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229.70999999999998</v>
      </c>
      <c r="B7" s="15">
        <f aca="true" t="shared" si="1" ref="B7:B38">B6+0.01</f>
        <v>-0.7099999999999989</v>
      </c>
      <c r="C7" s="16">
        <f aca="true" t="shared" si="2" ref="C7:C16">+C6+$N$6/10</f>
        <v>0.005</v>
      </c>
      <c r="D7" s="14">
        <f aca="true" t="shared" si="3" ref="D7:D38">+D6+0.01</f>
        <v>230.20999999999952</v>
      </c>
      <c r="E7" s="15">
        <f aca="true" t="shared" si="4" ref="E7:E38">E6+0.01</f>
        <v>-0.2099999999999984</v>
      </c>
      <c r="F7" s="17">
        <f aca="true" t="shared" si="5" ref="F7:F16">+F6+$N$11/10</f>
        <v>0.2550000000000001</v>
      </c>
      <c r="G7" s="14">
        <f aca="true" t="shared" si="6" ref="G7:G38">+G6+0.01</f>
        <v>230.70999999999907</v>
      </c>
      <c r="H7" s="15">
        <f aca="true" t="shared" si="7" ref="H7:H38">H6+0.01</f>
        <v>0.29000000000000176</v>
      </c>
      <c r="I7" s="17">
        <f aca="true" t="shared" si="8" ref="I7:I16">+I6+$N$16/10</f>
        <v>2.73</v>
      </c>
      <c r="J7" s="14">
        <f aca="true" t="shared" si="9" ref="J7:J38">+J6+0.01</f>
        <v>231.20999999999862</v>
      </c>
      <c r="K7" s="15">
        <f aca="true" t="shared" si="10" ref="K7:K38">K6+0.01</f>
        <v>0.7900000000000021</v>
      </c>
      <c r="L7" s="17">
        <f aca="true" t="shared" si="11" ref="L7:L16">+L6+$N$21/10</f>
        <v>25.079999999999977</v>
      </c>
      <c r="M7" s="36">
        <f>M6+0.1</f>
        <v>229.79999999999998</v>
      </c>
      <c r="N7" s="13">
        <v>0.05</v>
      </c>
      <c r="O7" s="3"/>
      <c r="P7" s="43">
        <f>N6+P6</f>
        <v>0.05</v>
      </c>
      <c r="Q7" s="6"/>
      <c r="R7" s="6"/>
      <c r="S7" s="6"/>
      <c r="T7" s="6"/>
    </row>
    <row r="8" spans="1:20" ht="16.5" customHeight="1">
      <c r="A8" s="14">
        <f t="shared" si="0"/>
        <v>229.71999999999997</v>
      </c>
      <c r="B8" s="15">
        <f t="shared" si="1"/>
        <v>-0.6999999999999988</v>
      </c>
      <c r="C8" s="16">
        <f t="shared" si="2"/>
        <v>0.01</v>
      </c>
      <c r="D8" s="14">
        <f t="shared" si="3"/>
        <v>230.21999999999952</v>
      </c>
      <c r="E8" s="15">
        <f t="shared" si="4"/>
        <v>-0.1999999999999984</v>
      </c>
      <c r="F8" s="17">
        <f t="shared" si="5"/>
        <v>0.2600000000000001</v>
      </c>
      <c r="G8" s="14">
        <f t="shared" si="6"/>
        <v>230.71999999999906</v>
      </c>
      <c r="H8" s="15">
        <f t="shared" si="7"/>
        <v>0.30000000000000177</v>
      </c>
      <c r="I8" s="17">
        <f t="shared" si="8"/>
        <v>2.96</v>
      </c>
      <c r="J8" s="14">
        <f t="shared" si="9"/>
        <v>231.2199999999986</v>
      </c>
      <c r="K8" s="15">
        <f t="shared" si="10"/>
        <v>0.8000000000000022</v>
      </c>
      <c r="L8" s="17">
        <f t="shared" si="11"/>
        <v>25.959999999999976</v>
      </c>
      <c r="M8" s="36">
        <f aca="true" t="shared" si="12" ref="M8:M23">M7+0.1</f>
        <v>229.89999999999998</v>
      </c>
      <c r="N8" s="13">
        <v>0.05</v>
      </c>
      <c r="O8" s="3"/>
      <c r="P8" s="43">
        <f>N7+P7</f>
        <v>0.1</v>
      </c>
      <c r="Q8" s="6"/>
      <c r="R8" s="6"/>
      <c r="S8" s="6"/>
      <c r="T8" s="6"/>
    </row>
    <row r="9" spans="1:20" ht="16.5" customHeight="1">
      <c r="A9" s="14">
        <f t="shared" si="0"/>
        <v>229.72999999999996</v>
      </c>
      <c r="B9" s="15">
        <f t="shared" si="1"/>
        <v>-0.6899999999999988</v>
      </c>
      <c r="C9" s="16">
        <f t="shared" si="2"/>
        <v>0.015</v>
      </c>
      <c r="D9" s="14">
        <f t="shared" si="3"/>
        <v>230.2299999999995</v>
      </c>
      <c r="E9" s="15">
        <f t="shared" si="4"/>
        <v>-0.1899999999999984</v>
      </c>
      <c r="F9" s="17">
        <f t="shared" si="5"/>
        <v>0.2650000000000001</v>
      </c>
      <c r="G9" s="14">
        <f t="shared" si="6"/>
        <v>230.72999999999905</v>
      </c>
      <c r="H9" s="15">
        <f t="shared" si="7"/>
        <v>0.3100000000000018</v>
      </c>
      <c r="I9" s="17">
        <f t="shared" si="8"/>
        <v>3.19</v>
      </c>
      <c r="J9" s="14">
        <f t="shared" si="9"/>
        <v>231.2299999999986</v>
      </c>
      <c r="K9" s="15">
        <f t="shared" si="10"/>
        <v>0.8100000000000022</v>
      </c>
      <c r="L9" s="17">
        <f t="shared" si="11"/>
        <v>26.839999999999975</v>
      </c>
      <c r="M9" s="36">
        <f t="shared" si="12"/>
        <v>229.99999999999997</v>
      </c>
      <c r="N9" s="13">
        <v>0.05</v>
      </c>
      <c r="O9" s="3"/>
      <c r="P9" s="43">
        <f aca="true" t="shared" si="13" ref="P9:P23">N8+P8</f>
        <v>0.15000000000000002</v>
      </c>
      <c r="Q9" s="6"/>
      <c r="R9" s="6"/>
      <c r="S9" s="6"/>
      <c r="T9" s="6"/>
    </row>
    <row r="10" spans="1:20" ht="16.5" customHeight="1">
      <c r="A10" s="14">
        <f t="shared" si="0"/>
        <v>229.73999999999995</v>
      </c>
      <c r="B10" s="15">
        <f t="shared" si="1"/>
        <v>-0.6799999999999988</v>
      </c>
      <c r="C10" s="16">
        <f t="shared" si="2"/>
        <v>0.02</v>
      </c>
      <c r="D10" s="14">
        <f t="shared" si="3"/>
        <v>230.2399999999995</v>
      </c>
      <c r="E10" s="15">
        <f t="shared" si="4"/>
        <v>-0.17999999999999838</v>
      </c>
      <c r="F10" s="17">
        <f t="shared" si="5"/>
        <v>0.27000000000000013</v>
      </c>
      <c r="G10" s="14">
        <f t="shared" si="6"/>
        <v>230.73999999999904</v>
      </c>
      <c r="H10" s="15">
        <f t="shared" si="7"/>
        <v>0.3200000000000018</v>
      </c>
      <c r="I10" s="17">
        <f t="shared" si="8"/>
        <v>3.42</v>
      </c>
      <c r="J10" s="14">
        <f t="shared" si="9"/>
        <v>231.2399999999986</v>
      </c>
      <c r="K10" s="15">
        <f t="shared" si="10"/>
        <v>0.8200000000000022</v>
      </c>
      <c r="L10" s="17">
        <f t="shared" si="11"/>
        <v>27.719999999999974</v>
      </c>
      <c r="M10" s="36">
        <f t="shared" si="12"/>
        <v>230.09999999999997</v>
      </c>
      <c r="N10" s="13">
        <v>0.05</v>
      </c>
      <c r="O10" s="3"/>
      <c r="P10" s="43">
        <f t="shared" si="13"/>
        <v>0.2</v>
      </c>
      <c r="Q10" s="6"/>
      <c r="R10" s="6"/>
      <c r="S10" s="6"/>
      <c r="T10" s="6"/>
    </row>
    <row r="11" spans="1:20" ht="16.5" customHeight="1">
      <c r="A11" s="14">
        <f t="shared" si="0"/>
        <v>229.74999999999994</v>
      </c>
      <c r="B11" s="15">
        <f t="shared" si="1"/>
        <v>-0.6699999999999988</v>
      </c>
      <c r="C11" s="16">
        <f t="shared" si="2"/>
        <v>0.025</v>
      </c>
      <c r="D11" s="14">
        <f t="shared" si="3"/>
        <v>230.2499999999995</v>
      </c>
      <c r="E11" s="15">
        <f t="shared" si="4"/>
        <v>-0.16999999999999837</v>
      </c>
      <c r="F11" s="17">
        <f t="shared" si="5"/>
        <v>0.27500000000000013</v>
      </c>
      <c r="G11" s="14">
        <f t="shared" si="6"/>
        <v>230.74999999999903</v>
      </c>
      <c r="H11" s="15">
        <f t="shared" si="7"/>
        <v>0.3300000000000018</v>
      </c>
      <c r="I11" s="17">
        <f t="shared" si="8"/>
        <v>3.65</v>
      </c>
      <c r="J11" s="14">
        <f t="shared" si="9"/>
        <v>231.24999999999858</v>
      </c>
      <c r="K11" s="15">
        <f t="shared" si="10"/>
        <v>0.8300000000000022</v>
      </c>
      <c r="L11" s="17">
        <f t="shared" si="11"/>
        <v>28.599999999999973</v>
      </c>
      <c r="M11" s="36">
        <f t="shared" si="12"/>
        <v>230.19999999999996</v>
      </c>
      <c r="N11" s="13">
        <v>0.05</v>
      </c>
      <c r="O11" s="3"/>
      <c r="P11" s="43">
        <f t="shared" si="13"/>
        <v>0.25</v>
      </c>
      <c r="Q11" s="6"/>
      <c r="R11" s="6"/>
      <c r="S11" s="6"/>
      <c r="T11" s="6"/>
    </row>
    <row r="12" spans="1:20" ht="16.5" customHeight="1">
      <c r="A12" s="14">
        <f t="shared" si="0"/>
        <v>229.75999999999993</v>
      </c>
      <c r="B12" s="15">
        <f t="shared" si="1"/>
        <v>-0.6599999999999988</v>
      </c>
      <c r="C12" s="16">
        <f t="shared" si="2"/>
        <v>0.030000000000000002</v>
      </c>
      <c r="D12" s="14">
        <f t="shared" si="3"/>
        <v>230.25999999999948</v>
      </c>
      <c r="E12" s="15">
        <f t="shared" si="4"/>
        <v>-0.15999999999999837</v>
      </c>
      <c r="F12" s="17">
        <f t="shared" si="5"/>
        <v>0.28000000000000014</v>
      </c>
      <c r="G12" s="14">
        <f t="shared" si="6"/>
        <v>230.75999999999902</v>
      </c>
      <c r="H12" s="15">
        <f t="shared" si="7"/>
        <v>0.3400000000000018</v>
      </c>
      <c r="I12" s="17">
        <f t="shared" si="8"/>
        <v>3.88</v>
      </c>
      <c r="J12" s="14">
        <f t="shared" si="9"/>
        <v>231.25999999999857</v>
      </c>
      <c r="K12" s="15">
        <f t="shared" si="10"/>
        <v>0.8400000000000022</v>
      </c>
      <c r="L12" s="17">
        <f t="shared" si="11"/>
        <v>29.479999999999972</v>
      </c>
      <c r="M12" s="36">
        <f t="shared" si="12"/>
        <v>230.29999999999995</v>
      </c>
      <c r="N12" s="13">
        <v>0.05</v>
      </c>
      <c r="O12" s="3"/>
      <c r="P12" s="43">
        <f t="shared" si="13"/>
        <v>0.3</v>
      </c>
      <c r="Q12" s="6"/>
      <c r="R12" s="6"/>
      <c r="S12" s="6"/>
      <c r="T12" s="6"/>
    </row>
    <row r="13" spans="1:20" ht="16.5" customHeight="1">
      <c r="A13" s="14">
        <f t="shared" si="0"/>
        <v>229.76999999999992</v>
      </c>
      <c r="B13" s="15">
        <f t="shared" si="1"/>
        <v>-0.6499999999999988</v>
      </c>
      <c r="C13" s="16">
        <f t="shared" si="2"/>
        <v>0.035</v>
      </c>
      <c r="D13" s="14">
        <f t="shared" si="3"/>
        <v>230.26999999999947</v>
      </c>
      <c r="E13" s="15">
        <f t="shared" si="4"/>
        <v>-0.14999999999999836</v>
      </c>
      <c r="F13" s="17">
        <f t="shared" si="5"/>
        <v>0.28500000000000014</v>
      </c>
      <c r="G13" s="14">
        <f t="shared" si="6"/>
        <v>230.76999999999902</v>
      </c>
      <c r="H13" s="15">
        <f t="shared" si="7"/>
        <v>0.3500000000000018</v>
      </c>
      <c r="I13" s="17">
        <f t="shared" si="8"/>
        <v>4.109999999999999</v>
      </c>
      <c r="J13" s="14">
        <f t="shared" si="9"/>
        <v>231.26999999999856</v>
      </c>
      <c r="K13" s="15">
        <f t="shared" si="10"/>
        <v>0.8500000000000022</v>
      </c>
      <c r="L13" s="17">
        <f t="shared" si="11"/>
        <v>30.35999999999997</v>
      </c>
      <c r="M13" s="36">
        <f t="shared" si="12"/>
        <v>230.39999999999995</v>
      </c>
      <c r="N13" s="13">
        <v>0.05</v>
      </c>
      <c r="O13" s="3"/>
      <c r="P13" s="43">
        <f t="shared" si="13"/>
        <v>0.35</v>
      </c>
      <c r="Q13" s="6"/>
      <c r="R13" s="6"/>
      <c r="S13" s="6"/>
      <c r="T13" s="6"/>
    </row>
    <row r="14" spans="1:20" ht="16.5" customHeight="1">
      <c r="A14" s="14">
        <f t="shared" si="0"/>
        <v>229.77999999999992</v>
      </c>
      <c r="B14" s="15">
        <f t="shared" si="1"/>
        <v>-0.6399999999999988</v>
      </c>
      <c r="C14" s="16">
        <f t="shared" si="2"/>
        <v>0.04</v>
      </c>
      <c r="D14" s="14">
        <f t="shared" si="3"/>
        <v>230.27999999999946</v>
      </c>
      <c r="E14" s="15">
        <f t="shared" si="4"/>
        <v>-0.13999999999999835</v>
      </c>
      <c r="F14" s="17">
        <f t="shared" si="5"/>
        <v>0.29000000000000015</v>
      </c>
      <c r="G14" s="14">
        <f t="shared" si="6"/>
        <v>230.779999999999</v>
      </c>
      <c r="H14" s="15">
        <f t="shared" si="7"/>
        <v>0.3600000000000018</v>
      </c>
      <c r="I14" s="17">
        <f t="shared" si="8"/>
        <v>4.34</v>
      </c>
      <c r="J14" s="14">
        <f t="shared" si="9"/>
        <v>231.27999999999855</v>
      </c>
      <c r="K14" s="15">
        <f t="shared" si="10"/>
        <v>0.8600000000000022</v>
      </c>
      <c r="L14" s="17">
        <f t="shared" si="11"/>
        <v>31.23999999999997</v>
      </c>
      <c r="M14" s="36">
        <f t="shared" si="12"/>
        <v>230.49999999999994</v>
      </c>
      <c r="N14" s="13">
        <v>0.6</v>
      </c>
      <c r="O14" s="3"/>
      <c r="P14" s="43">
        <f t="shared" si="13"/>
        <v>0.39999999999999997</v>
      </c>
      <c r="Q14" s="6"/>
      <c r="R14" s="6"/>
      <c r="S14" s="6"/>
      <c r="T14" s="6"/>
    </row>
    <row r="15" spans="1:20" ht="16.5" customHeight="1">
      <c r="A15" s="14">
        <f t="shared" si="0"/>
        <v>229.7899999999999</v>
      </c>
      <c r="B15" s="15">
        <f t="shared" si="1"/>
        <v>-0.6299999999999988</v>
      </c>
      <c r="C15" s="16">
        <f t="shared" si="2"/>
        <v>0.045</v>
      </c>
      <c r="D15" s="14">
        <f t="shared" si="3"/>
        <v>230.28999999999945</v>
      </c>
      <c r="E15" s="15">
        <f t="shared" si="4"/>
        <v>-0.12999999999999834</v>
      </c>
      <c r="F15" s="17">
        <f t="shared" si="5"/>
        <v>0.29500000000000015</v>
      </c>
      <c r="G15" s="14">
        <f t="shared" si="6"/>
        <v>230.789999999999</v>
      </c>
      <c r="H15" s="15">
        <f t="shared" si="7"/>
        <v>0.3700000000000018</v>
      </c>
      <c r="I15" s="17">
        <f t="shared" si="8"/>
        <v>4.57</v>
      </c>
      <c r="J15" s="14">
        <f t="shared" si="9"/>
        <v>231.28999999999854</v>
      </c>
      <c r="K15" s="15">
        <f t="shared" si="10"/>
        <v>0.8700000000000022</v>
      </c>
      <c r="L15" s="17">
        <f t="shared" si="11"/>
        <v>32.11999999999997</v>
      </c>
      <c r="M15" s="36">
        <f t="shared" si="12"/>
        <v>230.59999999999994</v>
      </c>
      <c r="N15" s="13">
        <v>1.5</v>
      </c>
      <c r="O15" s="3"/>
      <c r="P15" s="43">
        <f t="shared" si="13"/>
        <v>1</v>
      </c>
      <c r="Q15" s="6"/>
      <c r="R15" s="6"/>
      <c r="S15" s="6"/>
      <c r="T15" s="6"/>
    </row>
    <row r="16" spans="1:20" ht="16.5" customHeight="1">
      <c r="A16" s="18">
        <f t="shared" si="0"/>
        <v>229.7999999999999</v>
      </c>
      <c r="B16" s="19">
        <f t="shared" si="1"/>
        <v>-0.6199999999999988</v>
      </c>
      <c r="C16" s="20">
        <f t="shared" si="2"/>
        <v>0.049999999999999996</v>
      </c>
      <c r="D16" s="18">
        <f t="shared" si="3"/>
        <v>230.29999999999944</v>
      </c>
      <c r="E16" s="19">
        <f t="shared" si="4"/>
        <v>-0.11999999999999834</v>
      </c>
      <c r="F16" s="20">
        <f t="shared" si="5"/>
        <v>0.30000000000000016</v>
      </c>
      <c r="G16" s="18">
        <f t="shared" si="6"/>
        <v>230.799999999999</v>
      </c>
      <c r="H16" s="19">
        <f t="shared" si="7"/>
        <v>0.38000000000000184</v>
      </c>
      <c r="I16" s="20">
        <f t="shared" si="8"/>
        <v>4.800000000000001</v>
      </c>
      <c r="J16" s="18">
        <f t="shared" si="9"/>
        <v>231.29999999999853</v>
      </c>
      <c r="K16" s="19">
        <f t="shared" si="10"/>
        <v>0.8800000000000022</v>
      </c>
      <c r="L16" s="20">
        <f t="shared" si="11"/>
        <v>32.99999999999997</v>
      </c>
      <c r="M16" s="36">
        <f t="shared" si="12"/>
        <v>230.69999999999993</v>
      </c>
      <c r="N16" s="13">
        <v>2.3</v>
      </c>
      <c r="O16" s="3"/>
      <c r="P16" s="43">
        <f t="shared" si="13"/>
        <v>2.5</v>
      </c>
      <c r="Q16" s="6"/>
      <c r="R16" s="6"/>
      <c r="S16" s="6"/>
      <c r="T16" s="6"/>
    </row>
    <row r="17" spans="1:20" ht="16.5" customHeight="1">
      <c r="A17" s="21">
        <f t="shared" si="0"/>
        <v>229.8099999999999</v>
      </c>
      <c r="B17" s="22">
        <f t="shared" si="1"/>
        <v>-0.6099999999999988</v>
      </c>
      <c r="C17" s="23">
        <f aca="true" t="shared" si="14" ref="C17:C26">+C16+$N$7/10</f>
        <v>0.05499999999999999</v>
      </c>
      <c r="D17" s="21">
        <f t="shared" si="3"/>
        <v>230.30999999999943</v>
      </c>
      <c r="E17" s="22">
        <f t="shared" si="4"/>
        <v>-0.10999999999999835</v>
      </c>
      <c r="F17" s="24">
        <f aca="true" t="shared" si="15" ref="F17:F26">+F16+$N$12/10</f>
        <v>0.30500000000000016</v>
      </c>
      <c r="G17" s="21">
        <f t="shared" si="6"/>
        <v>230.80999999999898</v>
      </c>
      <c r="H17" s="22">
        <f t="shared" si="7"/>
        <v>0.39000000000000185</v>
      </c>
      <c r="I17" s="24">
        <f aca="true" t="shared" si="16" ref="I17:I26">+I16+$N$17/10</f>
        <v>5.140000000000001</v>
      </c>
      <c r="J17" s="21">
        <f t="shared" si="9"/>
        <v>231.30999999999852</v>
      </c>
      <c r="K17" s="22">
        <f t="shared" si="10"/>
        <v>0.8900000000000022</v>
      </c>
      <c r="L17" s="24">
        <f aca="true" t="shared" si="17" ref="L17:L26">+L16+$N$22/10</f>
        <v>34.199999999999974</v>
      </c>
      <c r="M17" s="36">
        <f t="shared" si="12"/>
        <v>230.79999999999993</v>
      </c>
      <c r="N17" s="13">
        <v>3.4</v>
      </c>
      <c r="O17" s="3"/>
      <c r="P17" s="43">
        <f t="shared" si="13"/>
        <v>4.8</v>
      </c>
      <c r="Q17" s="6"/>
      <c r="R17" s="6"/>
      <c r="S17" s="6"/>
      <c r="T17" s="6"/>
    </row>
    <row r="18" spans="1:20" ht="16.5" customHeight="1">
      <c r="A18" s="14">
        <f t="shared" si="0"/>
        <v>229.81999999999988</v>
      </c>
      <c r="B18" s="15">
        <f t="shared" si="1"/>
        <v>-0.5999999999999988</v>
      </c>
      <c r="C18" s="16">
        <f t="shared" si="14"/>
        <v>0.05999999999999999</v>
      </c>
      <c r="D18" s="14">
        <f t="shared" si="3"/>
        <v>230.31999999999942</v>
      </c>
      <c r="E18" s="15">
        <f t="shared" si="4"/>
        <v>-0.09999999999999835</v>
      </c>
      <c r="F18" s="17">
        <f t="shared" si="15"/>
        <v>0.31000000000000016</v>
      </c>
      <c r="G18" s="14">
        <f t="shared" si="6"/>
        <v>230.81999999999897</v>
      </c>
      <c r="H18" s="15">
        <f t="shared" si="7"/>
        <v>0.40000000000000185</v>
      </c>
      <c r="I18" s="17">
        <f t="shared" si="16"/>
        <v>5.48</v>
      </c>
      <c r="J18" s="14">
        <f t="shared" si="9"/>
        <v>231.31999999999852</v>
      </c>
      <c r="K18" s="15">
        <f t="shared" si="10"/>
        <v>0.9000000000000022</v>
      </c>
      <c r="L18" s="17">
        <f t="shared" si="17"/>
        <v>35.39999999999998</v>
      </c>
      <c r="M18" s="36">
        <f t="shared" si="12"/>
        <v>230.89999999999992</v>
      </c>
      <c r="N18" s="13">
        <v>4.3</v>
      </c>
      <c r="O18" s="3"/>
      <c r="P18" s="43">
        <f t="shared" si="13"/>
        <v>8.2</v>
      </c>
      <c r="Q18" s="6"/>
      <c r="R18" s="6"/>
      <c r="S18" s="6"/>
      <c r="T18" s="6"/>
    </row>
    <row r="19" spans="1:20" ht="16.5" customHeight="1">
      <c r="A19" s="14">
        <f t="shared" si="0"/>
        <v>229.82999999999987</v>
      </c>
      <c r="B19" s="15">
        <f t="shared" si="1"/>
        <v>-0.5899999999999987</v>
      </c>
      <c r="C19" s="16">
        <f t="shared" si="14"/>
        <v>0.06499999999999999</v>
      </c>
      <c r="D19" s="14">
        <f t="shared" si="3"/>
        <v>230.32999999999942</v>
      </c>
      <c r="E19" s="15">
        <f t="shared" si="4"/>
        <v>-0.08999999999999836</v>
      </c>
      <c r="F19" s="17">
        <f t="shared" si="15"/>
        <v>0.31500000000000017</v>
      </c>
      <c r="G19" s="14">
        <f t="shared" si="6"/>
        <v>230.82999999999896</v>
      </c>
      <c r="H19" s="15">
        <f t="shared" si="7"/>
        <v>0.41000000000000186</v>
      </c>
      <c r="I19" s="17">
        <f t="shared" si="16"/>
        <v>5.82</v>
      </c>
      <c r="J19" s="14">
        <f t="shared" si="9"/>
        <v>231.3299999999985</v>
      </c>
      <c r="K19" s="15">
        <f t="shared" si="10"/>
        <v>0.9100000000000023</v>
      </c>
      <c r="L19" s="17">
        <f t="shared" si="17"/>
        <v>36.59999999999998</v>
      </c>
      <c r="M19" s="36">
        <f t="shared" si="12"/>
        <v>230.99999999999991</v>
      </c>
      <c r="N19" s="13">
        <v>5.2</v>
      </c>
      <c r="O19" s="3"/>
      <c r="P19" s="43">
        <f t="shared" si="13"/>
        <v>12.5</v>
      </c>
      <c r="Q19" s="6"/>
      <c r="R19" s="6"/>
      <c r="S19" s="6"/>
      <c r="T19" s="6"/>
    </row>
    <row r="20" spans="1:20" ht="16.5" customHeight="1">
      <c r="A20" s="14">
        <f t="shared" si="0"/>
        <v>229.83999999999986</v>
      </c>
      <c r="B20" s="15">
        <f t="shared" si="1"/>
        <v>-0.5799999999999987</v>
      </c>
      <c r="C20" s="16">
        <f t="shared" si="14"/>
        <v>0.06999999999999999</v>
      </c>
      <c r="D20" s="14">
        <f t="shared" si="3"/>
        <v>230.3399999999994</v>
      </c>
      <c r="E20" s="15">
        <f t="shared" si="4"/>
        <v>-0.07999999999999836</v>
      </c>
      <c r="F20" s="17">
        <f t="shared" si="15"/>
        <v>0.3200000000000002</v>
      </c>
      <c r="G20" s="14">
        <f t="shared" si="6"/>
        <v>230.83999999999895</v>
      </c>
      <c r="H20" s="15">
        <f t="shared" si="7"/>
        <v>0.42000000000000187</v>
      </c>
      <c r="I20" s="17">
        <f t="shared" si="16"/>
        <v>6.16</v>
      </c>
      <c r="J20" s="14">
        <f t="shared" si="9"/>
        <v>231.3399999999985</v>
      </c>
      <c r="K20" s="15">
        <f t="shared" si="10"/>
        <v>0.9200000000000023</v>
      </c>
      <c r="L20" s="17">
        <f t="shared" si="17"/>
        <v>37.79999999999998</v>
      </c>
      <c r="M20" s="36">
        <f t="shared" si="12"/>
        <v>231.0999999999999</v>
      </c>
      <c r="N20" s="13">
        <v>6.5</v>
      </c>
      <c r="O20" s="3"/>
      <c r="P20" s="43">
        <f t="shared" si="13"/>
        <v>17.7</v>
      </c>
      <c r="Q20" s="6"/>
      <c r="R20" s="6"/>
      <c r="S20" s="6"/>
      <c r="T20" s="6"/>
    </row>
    <row r="21" spans="1:20" ht="16.5" customHeight="1">
      <c r="A21" s="14">
        <f t="shared" si="0"/>
        <v>229.84999999999985</v>
      </c>
      <c r="B21" s="15">
        <f t="shared" si="1"/>
        <v>-0.5699999999999987</v>
      </c>
      <c r="C21" s="16">
        <f t="shared" si="14"/>
        <v>0.075</v>
      </c>
      <c r="D21" s="14">
        <f t="shared" si="3"/>
        <v>230.3499999999994</v>
      </c>
      <c r="E21" s="15">
        <f t="shared" si="4"/>
        <v>-0.06999999999999837</v>
      </c>
      <c r="F21" s="17">
        <f t="shared" si="15"/>
        <v>0.3250000000000002</v>
      </c>
      <c r="G21" s="14">
        <f t="shared" si="6"/>
        <v>230.84999999999894</v>
      </c>
      <c r="H21" s="15">
        <f t="shared" si="7"/>
        <v>0.4300000000000019</v>
      </c>
      <c r="I21" s="17">
        <f t="shared" si="16"/>
        <v>6.5</v>
      </c>
      <c r="J21" s="14">
        <f t="shared" si="9"/>
        <v>231.3499999999985</v>
      </c>
      <c r="K21" s="15">
        <f t="shared" si="10"/>
        <v>0.9300000000000023</v>
      </c>
      <c r="L21" s="17">
        <f t="shared" si="17"/>
        <v>38.999999999999986</v>
      </c>
      <c r="M21" s="36">
        <f t="shared" si="12"/>
        <v>231.1999999999999</v>
      </c>
      <c r="N21" s="13">
        <v>8.8</v>
      </c>
      <c r="O21" s="3"/>
      <c r="P21" s="43">
        <f t="shared" si="13"/>
        <v>24.2</v>
      </c>
      <c r="Q21" s="6"/>
      <c r="R21" s="6"/>
      <c r="S21" s="6"/>
      <c r="T21" s="6"/>
    </row>
    <row r="22" spans="1:20" ht="16.5" customHeight="1">
      <c r="A22" s="14">
        <f t="shared" si="0"/>
        <v>229.85999999999984</v>
      </c>
      <c r="B22" s="15">
        <f t="shared" si="1"/>
        <v>-0.5599999999999987</v>
      </c>
      <c r="C22" s="16">
        <f t="shared" si="14"/>
        <v>0.08</v>
      </c>
      <c r="D22" s="14">
        <f t="shared" si="3"/>
        <v>230.3599999999994</v>
      </c>
      <c r="E22" s="15">
        <f t="shared" si="4"/>
        <v>-0.05999999999999837</v>
      </c>
      <c r="F22" s="17">
        <f t="shared" si="15"/>
        <v>0.3300000000000002</v>
      </c>
      <c r="G22" s="14">
        <f t="shared" si="6"/>
        <v>230.85999999999893</v>
      </c>
      <c r="H22" s="15">
        <f t="shared" si="7"/>
        <v>0.4400000000000019</v>
      </c>
      <c r="I22" s="17">
        <f t="shared" si="16"/>
        <v>6.84</v>
      </c>
      <c r="J22" s="14">
        <f t="shared" si="9"/>
        <v>231.35999999999848</v>
      </c>
      <c r="K22" s="15">
        <f t="shared" si="10"/>
        <v>0.9400000000000023</v>
      </c>
      <c r="L22" s="17">
        <f t="shared" si="17"/>
        <v>40.19999999999999</v>
      </c>
      <c r="M22" s="36">
        <f t="shared" si="12"/>
        <v>231.2999999999999</v>
      </c>
      <c r="N22" s="13">
        <v>12</v>
      </c>
      <c r="O22" s="3"/>
      <c r="P22" s="43">
        <f t="shared" si="13"/>
        <v>33</v>
      </c>
      <c r="Q22" s="6"/>
      <c r="R22" s="6"/>
      <c r="S22" s="6"/>
      <c r="T22" s="6"/>
    </row>
    <row r="23" spans="1:20" ht="16.5" customHeight="1">
      <c r="A23" s="14">
        <f t="shared" si="0"/>
        <v>229.86999999999983</v>
      </c>
      <c r="B23" s="15">
        <f t="shared" si="1"/>
        <v>-0.5499999999999987</v>
      </c>
      <c r="C23" s="16">
        <f t="shared" si="14"/>
        <v>0.085</v>
      </c>
      <c r="D23" s="14">
        <f t="shared" si="3"/>
        <v>230.36999999999938</v>
      </c>
      <c r="E23" s="15">
        <f t="shared" si="4"/>
        <v>-0.049999999999998365</v>
      </c>
      <c r="F23" s="17">
        <f t="shared" si="15"/>
        <v>0.3350000000000002</v>
      </c>
      <c r="G23" s="14">
        <f t="shared" si="6"/>
        <v>230.86999999999892</v>
      </c>
      <c r="H23" s="15">
        <f t="shared" si="7"/>
        <v>0.4500000000000019</v>
      </c>
      <c r="I23" s="17">
        <f t="shared" si="16"/>
        <v>7.18</v>
      </c>
      <c r="J23" s="14">
        <f t="shared" si="9"/>
        <v>231.36999999999847</v>
      </c>
      <c r="K23" s="15">
        <f t="shared" si="10"/>
        <v>0.9500000000000023</v>
      </c>
      <c r="L23" s="17">
        <f t="shared" si="17"/>
        <v>41.39999999999999</v>
      </c>
      <c r="M23" s="36">
        <f t="shared" si="12"/>
        <v>231.3999999999999</v>
      </c>
      <c r="N23" s="13"/>
      <c r="O23" s="3"/>
      <c r="P23" s="43">
        <f t="shared" si="13"/>
        <v>45</v>
      </c>
      <c r="Q23" s="6"/>
      <c r="R23" s="6"/>
      <c r="S23" s="6"/>
      <c r="T23" s="6"/>
    </row>
    <row r="24" spans="1:20" ht="16.5" customHeight="1">
      <c r="A24" s="14">
        <f t="shared" si="0"/>
        <v>229.87999999999982</v>
      </c>
      <c r="B24" s="15">
        <f t="shared" si="1"/>
        <v>-0.5399999999999987</v>
      </c>
      <c r="C24" s="16">
        <f t="shared" si="14"/>
        <v>0.09000000000000001</v>
      </c>
      <c r="D24" s="14">
        <f t="shared" si="3"/>
        <v>230.37999999999937</v>
      </c>
      <c r="E24" s="15">
        <f t="shared" si="4"/>
        <v>-0.03999999999999836</v>
      </c>
      <c r="F24" s="17">
        <f t="shared" si="15"/>
        <v>0.3400000000000002</v>
      </c>
      <c r="G24" s="14">
        <f t="shared" si="6"/>
        <v>230.87999999999892</v>
      </c>
      <c r="H24" s="15">
        <f t="shared" si="7"/>
        <v>0.4600000000000019</v>
      </c>
      <c r="I24" s="17">
        <f t="shared" si="16"/>
        <v>7.52</v>
      </c>
      <c r="J24" s="14">
        <f t="shared" si="9"/>
        <v>231.37999999999846</v>
      </c>
      <c r="K24" s="15">
        <f t="shared" si="10"/>
        <v>0.9600000000000023</v>
      </c>
      <c r="L24" s="17">
        <f t="shared" si="17"/>
        <v>42.599999999999994</v>
      </c>
      <c r="M24" s="45"/>
      <c r="N24" s="46"/>
      <c r="O24" s="47"/>
      <c r="P24" s="48"/>
      <c r="Q24" s="6"/>
      <c r="R24" s="6"/>
      <c r="S24" s="6"/>
      <c r="T24" s="6"/>
    </row>
    <row r="25" spans="1:20" ht="16.5" customHeight="1">
      <c r="A25" s="14">
        <f t="shared" si="0"/>
        <v>229.88999999999982</v>
      </c>
      <c r="B25" s="15">
        <f t="shared" si="1"/>
        <v>-0.5299999999999987</v>
      </c>
      <c r="C25" s="16">
        <f t="shared" si="14"/>
        <v>0.09500000000000001</v>
      </c>
      <c r="D25" s="14">
        <f t="shared" si="3"/>
        <v>230.38999999999936</v>
      </c>
      <c r="E25" s="15">
        <f t="shared" si="4"/>
        <v>-0.02999999999999836</v>
      </c>
      <c r="F25" s="17">
        <f t="shared" si="15"/>
        <v>0.3450000000000002</v>
      </c>
      <c r="G25" s="14">
        <f t="shared" si="6"/>
        <v>230.8899999999989</v>
      </c>
      <c r="H25" s="15">
        <f t="shared" si="7"/>
        <v>0.4700000000000019</v>
      </c>
      <c r="I25" s="17">
        <f t="shared" si="16"/>
        <v>7.859999999999999</v>
      </c>
      <c r="J25" s="14">
        <f t="shared" si="9"/>
        <v>231.38999999999845</v>
      </c>
      <c r="K25" s="15">
        <f t="shared" si="10"/>
        <v>0.9700000000000023</v>
      </c>
      <c r="L25" s="17">
        <f t="shared" si="17"/>
        <v>43.8</v>
      </c>
      <c r="M25" s="45"/>
      <c r="N25" s="46"/>
      <c r="O25" s="47"/>
      <c r="P25" s="48"/>
      <c r="Q25" s="6"/>
      <c r="R25" s="6"/>
      <c r="S25" s="6"/>
      <c r="T25" s="6"/>
    </row>
    <row r="26" spans="1:20" ht="16.5" customHeight="1">
      <c r="A26" s="18">
        <f t="shared" si="0"/>
        <v>229.8999999999998</v>
      </c>
      <c r="B26" s="19">
        <f t="shared" si="1"/>
        <v>-0.5199999999999987</v>
      </c>
      <c r="C26" s="20">
        <f t="shared" si="14"/>
        <v>0.10000000000000002</v>
      </c>
      <c r="D26" s="18">
        <f t="shared" si="3"/>
        <v>230.39999999999935</v>
      </c>
      <c r="E26" s="19">
        <f t="shared" si="4"/>
        <v>-0.01999999999999836</v>
      </c>
      <c r="F26" s="20">
        <f t="shared" si="15"/>
        <v>0.3500000000000002</v>
      </c>
      <c r="G26" s="18">
        <f t="shared" si="6"/>
        <v>230.8999999999989</v>
      </c>
      <c r="H26" s="19">
        <f t="shared" si="7"/>
        <v>0.4800000000000019</v>
      </c>
      <c r="I26" s="20">
        <f t="shared" si="16"/>
        <v>8.2</v>
      </c>
      <c r="J26" s="18">
        <f t="shared" si="9"/>
        <v>231.39999999999844</v>
      </c>
      <c r="K26" s="19">
        <f t="shared" si="10"/>
        <v>0.9800000000000023</v>
      </c>
      <c r="L26" s="20">
        <f t="shared" si="17"/>
        <v>45</v>
      </c>
      <c r="M26" s="45"/>
      <c r="N26" s="46"/>
      <c r="O26" s="47"/>
      <c r="P26" s="48"/>
      <c r="Q26" s="6"/>
      <c r="R26" s="6"/>
      <c r="S26" s="6"/>
      <c r="T26" s="6"/>
    </row>
    <row r="27" spans="1:20" ht="16.5" customHeight="1">
      <c r="A27" s="21">
        <f t="shared" si="0"/>
        <v>229.9099999999998</v>
      </c>
      <c r="B27" s="22">
        <f t="shared" si="1"/>
        <v>-0.5099999999999987</v>
      </c>
      <c r="C27" s="23">
        <f aca="true" t="shared" si="18" ref="C27:C36">+C26+$N$8/10</f>
        <v>0.10500000000000002</v>
      </c>
      <c r="D27" s="21">
        <f t="shared" si="3"/>
        <v>230.40999999999934</v>
      </c>
      <c r="E27" s="22">
        <f t="shared" si="4"/>
        <v>-0.00999999999999836</v>
      </c>
      <c r="F27" s="24">
        <f aca="true" t="shared" si="19" ref="F27:F36">+F26+$N$13/10</f>
        <v>0.3550000000000002</v>
      </c>
      <c r="G27" s="21">
        <f t="shared" si="6"/>
        <v>230.9099999999989</v>
      </c>
      <c r="H27" s="22">
        <f t="shared" si="7"/>
        <v>0.49000000000000193</v>
      </c>
      <c r="I27" s="24">
        <f aca="true" t="shared" si="20" ref="I27:I36">+I26+$N$18/10</f>
        <v>8.629999999999999</v>
      </c>
      <c r="J27" s="21">
        <f t="shared" si="9"/>
        <v>231.40999999999843</v>
      </c>
      <c r="K27" s="22">
        <f t="shared" si="10"/>
        <v>0.9900000000000023</v>
      </c>
      <c r="L27" s="24"/>
      <c r="M27" s="45"/>
      <c r="N27" s="46"/>
      <c r="O27" s="47"/>
      <c r="P27" s="48"/>
      <c r="Q27" s="6"/>
      <c r="R27" s="6"/>
      <c r="S27" s="6"/>
      <c r="T27" s="6"/>
    </row>
    <row r="28" spans="1:20" ht="16.5" customHeight="1">
      <c r="A28" s="14">
        <f t="shared" si="0"/>
        <v>229.9199999999998</v>
      </c>
      <c r="B28" s="15">
        <f t="shared" si="1"/>
        <v>-0.49999999999999867</v>
      </c>
      <c r="C28" s="16">
        <f t="shared" si="18"/>
        <v>0.11000000000000003</v>
      </c>
      <c r="D28" s="14">
        <f t="shared" si="3"/>
        <v>230.41999999999933</v>
      </c>
      <c r="E28" s="15">
        <f t="shared" si="4"/>
        <v>1.6410484082740595E-15</v>
      </c>
      <c r="F28" s="17">
        <f t="shared" si="19"/>
        <v>0.3600000000000002</v>
      </c>
      <c r="G28" s="14">
        <f t="shared" si="6"/>
        <v>230.91999999999888</v>
      </c>
      <c r="H28" s="15">
        <f t="shared" si="7"/>
        <v>0.5000000000000019</v>
      </c>
      <c r="I28" s="17">
        <f t="shared" si="20"/>
        <v>9.059999999999999</v>
      </c>
      <c r="J28" s="14">
        <f t="shared" si="9"/>
        <v>231.41999999999842</v>
      </c>
      <c r="K28" s="15">
        <f t="shared" si="10"/>
        <v>1.0000000000000022</v>
      </c>
      <c r="L28" s="17"/>
      <c r="M28" s="45"/>
      <c r="N28" s="46"/>
      <c r="O28" s="47"/>
      <c r="P28" s="48"/>
      <c r="Q28" s="6"/>
      <c r="R28" s="6"/>
      <c r="S28" s="6"/>
      <c r="T28" s="6"/>
    </row>
    <row r="29" spans="1:20" ht="16.5" customHeight="1">
      <c r="A29" s="14">
        <f t="shared" si="0"/>
        <v>229.92999999999978</v>
      </c>
      <c r="B29" s="15">
        <f t="shared" si="1"/>
        <v>-0.48999999999999866</v>
      </c>
      <c r="C29" s="16">
        <f t="shared" si="18"/>
        <v>0.11500000000000003</v>
      </c>
      <c r="D29" s="14">
        <f t="shared" si="3"/>
        <v>230.42999999999932</v>
      </c>
      <c r="E29" s="15">
        <f t="shared" si="4"/>
        <v>0.010000000000001641</v>
      </c>
      <c r="F29" s="17">
        <f t="shared" si="19"/>
        <v>0.3650000000000002</v>
      </c>
      <c r="G29" s="14">
        <f t="shared" si="6"/>
        <v>230.92999999999887</v>
      </c>
      <c r="H29" s="15">
        <f t="shared" si="7"/>
        <v>0.5100000000000019</v>
      </c>
      <c r="I29" s="17">
        <f t="shared" si="20"/>
        <v>9.489999999999998</v>
      </c>
      <c r="J29" s="14">
        <f t="shared" si="9"/>
        <v>231.42999999999842</v>
      </c>
      <c r="K29" s="15">
        <f t="shared" si="10"/>
        <v>1.0100000000000022</v>
      </c>
      <c r="L29" s="17"/>
      <c r="M29" s="45"/>
      <c r="N29" s="46"/>
      <c r="O29" s="47"/>
      <c r="P29" s="48"/>
      <c r="Q29" s="6"/>
      <c r="R29" s="6"/>
      <c r="S29" s="6"/>
      <c r="T29" s="6"/>
    </row>
    <row r="30" spans="1:20" ht="16.5" customHeight="1">
      <c r="A30" s="14">
        <f t="shared" si="0"/>
        <v>229.93999999999977</v>
      </c>
      <c r="B30" s="15">
        <f t="shared" si="1"/>
        <v>-0.47999999999999865</v>
      </c>
      <c r="C30" s="16">
        <f t="shared" si="18"/>
        <v>0.12000000000000004</v>
      </c>
      <c r="D30" s="14">
        <f t="shared" si="3"/>
        <v>230.43999999999932</v>
      </c>
      <c r="E30" s="15">
        <f t="shared" si="4"/>
        <v>0.02000000000000164</v>
      </c>
      <c r="F30" s="17">
        <f t="shared" si="19"/>
        <v>0.3700000000000002</v>
      </c>
      <c r="G30" s="14">
        <f t="shared" si="6"/>
        <v>230.93999999999886</v>
      </c>
      <c r="H30" s="15">
        <f t="shared" si="7"/>
        <v>0.5200000000000019</v>
      </c>
      <c r="I30" s="17">
        <f t="shared" si="20"/>
        <v>9.919999999999998</v>
      </c>
      <c r="J30" s="14">
        <f t="shared" si="9"/>
        <v>231.4399999999984</v>
      </c>
      <c r="K30" s="15">
        <f t="shared" si="10"/>
        <v>1.0200000000000022</v>
      </c>
      <c r="L30" s="17"/>
      <c r="M30" s="45"/>
      <c r="N30" s="46"/>
      <c r="O30" s="47"/>
      <c r="P30" s="48"/>
      <c r="Q30" s="6"/>
      <c r="R30" s="6"/>
      <c r="S30" s="6"/>
      <c r="T30" s="6"/>
    </row>
    <row r="31" spans="1:20" ht="16.5" customHeight="1">
      <c r="A31" s="14">
        <f t="shared" si="0"/>
        <v>229.94999999999976</v>
      </c>
      <c r="B31" s="15">
        <f t="shared" si="1"/>
        <v>-0.46999999999999864</v>
      </c>
      <c r="C31" s="16">
        <f t="shared" si="18"/>
        <v>0.12500000000000003</v>
      </c>
      <c r="D31" s="14">
        <f t="shared" si="3"/>
        <v>230.4499999999993</v>
      </c>
      <c r="E31" s="15">
        <f t="shared" si="4"/>
        <v>0.030000000000001643</v>
      </c>
      <c r="F31" s="17">
        <f t="shared" si="19"/>
        <v>0.3750000000000002</v>
      </c>
      <c r="G31" s="14">
        <f t="shared" si="6"/>
        <v>230.94999999999885</v>
      </c>
      <c r="H31" s="15">
        <f t="shared" si="7"/>
        <v>0.5300000000000019</v>
      </c>
      <c r="I31" s="17">
        <f t="shared" si="20"/>
        <v>10.349999999999998</v>
      </c>
      <c r="J31" s="14">
        <f t="shared" si="9"/>
        <v>231.4499999999984</v>
      </c>
      <c r="K31" s="15">
        <f t="shared" si="10"/>
        <v>1.0300000000000022</v>
      </c>
      <c r="L31" s="17"/>
      <c r="M31" s="45"/>
      <c r="N31" s="46"/>
      <c r="O31" s="47"/>
      <c r="P31" s="48"/>
      <c r="Q31" s="6"/>
      <c r="R31" s="6"/>
      <c r="S31" s="6"/>
      <c r="T31" s="6"/>
    </row>
    <row r="32" spans="1:20" ht="16.5" customHeight="1">
      <c r="A32" s="14">
        <f t="shared" si="0"/>
        <v>229.95999999999975</v>
      </c>
      <c r="B32" s="15">
        <f t="shared" si="1"/>
        <v>-0.45999999999999863</v>
      </c>
      <c r="C32" s="16">
        <f t="shared" si="18"/>
        <v>0.13000000000000003</v>
      </c>
      <c r="D32" s="14">
        <f t="shared" si="3"/>
        <v>230.4599999999993</v>
      </c>
      <c r="E32" s="15">
        <f t="shared" si="4"/>
        <v>0.040000000000001645</v>
      </c>
      <c r="F32" s="17">
        <f t="shared" si="19"/>
        <v>0.3800000000000002</v>
      </c>
      <c r="G32" s="14">
        <f t="shared" si="6"/>
        <v>230.95999999999884</v>
      </c>
      <c r="H32" s="15">
        <f t="shared" si="7"/>
        <v>0.5400000000000019</v>
      </c>
      <c r="I32" s="17">
        <f t="shared" si="20"/>
        <v>10.779999999999998</v>
      </c>
      <c r="J32" s="14">
        <f t="shared" si="9"/>
        <v>231.4599999999984</v>
      </c>
      <c r="K32" s="15">
        <f t="shared" si="10"/>
        <v>1.0400000000000023</v>
      </c>
      <c r="L32" s="17"/>
      <c r="M32" s="45"/>
      <c r="N32" s="46"/>
      <c r="O32" s="47"/>
      <c r="P32" s="48"/>
      <c r="Q32" s="6"/>
      <c r="R32" s="6"/>
      <c r="S32" s="6"/>
      <c r="T32" s="6"/>
    </row>
    <row r="33" spans="1:20" ht="16.5" customHeight="1">
      <c r="A33" s="14">
        <f t="shared" si="0"/>
        <v>229.96999999999974</v>
      </c>
      <c r="B33" s="15">
        <f t="shared" si="1"/>
        <v>-0.4499999999999986</v>
      </c>
      <c r="C33" s="16">
        <f t="shared" si="18"/>
        <v>0.13500000000000004</v>
      </c>
      <c r="D33" s="14">
        <f t="shared" si="3"/>
        <v>230.4699999999993</v>
      </c>
      <c r="E33" s="15">
        <f t="shared" si="4"/>
        <v>0.05000000000000165</v>
      </c>
      <c r="F33" s="17">
        <f t="shared" si="19"/>
        <v>0.38500000000000023</v>
      </c>
      <c r="G33" s="14">
        <f t="shared" si="6"/>
        <v>230.96999999999883</v>
      </c>
      <c r="H33" s="15">
        <f t="shared" si="7"/>
        <v>0.5500000000000019</v>
      </c>
      <c r="I33" s="17">
        <f t="shared" si="20"/>
        <v>11.209999999999997</v>
      </c>
      <c r="J33" s="14">
        <f t="shared" si="9"/>
        <v>231.46999999999838</v>
      </c>
      <c r="K33" s="15">
        <f t="shared" si="10"/>
        <v>1.0500000000000023</v>
      </c>
      <c r="L33" s="17"/>
      <c r="M33" s="36"/>
      <c r="N33" s="13"/>
      <c r="O33" s="3"/>
      <c r="P33" s="48"/>
      <c r="Q33" s="6"/>
      <c r="R33" s="6"/>
      <c r="S33" s="6"/>
      <c r="T33" s="6"/>
    </row>
    <row r="34" spans="1:20" ht="16.5" customHeight="1">
      <c r="A34" s="14">
        <f t="shared" si="0"/>
        <v>229.97999999999973</v>
      </c>
      <c r="B34" s="15">
        <f t="shared" si="1"/>
        <v>-0.4399999999999986</v>
      </c>
      <c r="C34" s="16">
        <f t="shared" si="18"/>
        <v>0.14000000000000004</v>
      </c>
      <c r="D34" s="14">
        <f t="shared" si="3"/>
        <v>230.47999999999928</v>
      </c>
      <c r="E34" s="15">
        <f t="shared" si="4"/>
        <v>0.06000000000000165</v>
      </c>
      <c r="F34" s="17">
        <f t="shared" si="19"/>
        <v>0.39000000000000024</v>
      </c>
      <c r="G34" s="14">
        <f t="shared" si="6"/>
        <v>230.97999999999882</v>
      </c>
      <c r="H34" s="15">
        <f t="shared" si="7"/>
        <v>0.5600000000000019</v>
      </c>
      <c r="I34" s="17">
        <f t="shared" si="20"/>
        <v>11.639999999999997</v>
      </c>
      <c r="J34" s="14">
        <f t="shared" si="9"/>
        <v>231.47999999999837</v>
      </c>
      <c r="K34" s="15">
        <f t="shared" si="10"/>
        <v>1.0600000000000023</v>
      </c>
      <c r="L34" s="17"/>
      <c r="M34" s="36"/>
      <c r="N34" s="13"/>
      <c r="O34" s="3"/>
      <c r="P34" s="48"/>
      <c r="Q34" s="6"/>
      <c r="R34" s="6"/>
      <c r="S34" s="6"/>
      <c r="T34" s="6"/>
    </row>
    <row r="35" spans="1:20" ht="16.5" customHeight="1">
      <c r="A35" s="14">
        <f t="shared" si="0"/>
        <v>229.98999999999972</v>
      </c>
      <c r="B35" s="15">
        <f t="shared" si="1"/>
        <v>-0.4299999999999986</v>
      </c>
      <c r="C35" s="16">
        <f t="shared" si="18"/>
        <v>0.14500000000000005</v>
      </c>
      <c r="D35" s="14">
        <f t="shared" si="3"/>
        <v>230.48999999999927</v>
      </c>
      <c r="E35" s="15">
        <f t="shared" si="4"/>
        <v>0.07000000000000164</v>
      </c>
      <c r="F35" s="17">
        <f t="shared" si="19"/>
        <v>0.39500000000000024</v>
      </c>
      <c r="G35" s="14">
        <f t="shared" si="6"/>
        <v>230.98999999999882</v>
      </c>
      <c r="H35" s="15">
        <f t="shared" si="7"/>
        <v>0.570000000000002</v>
      </c>
      <c r="I35" s="17">
        <f t="shared" si="20"/>
        <v>12.069999999999997</v>
      </c>
      <c r="J35" s="14">
        <f t="shared" si="9"/>
        <v>231.48999999999836</v>
      </c>
      <c r="K35" s="15">
        <f t="shared" si="10"/>
        <v>1.0700000000000023</v>
      </c>
      <c r="L35" s="17"/>
      <c r="M35" s="36"/>
      <c r="N35" s="13"/>
      <c r="O35" s="3"/>
      <c r="P35" s="48"/>
      <c r="Q35" s="6"/>
      <c r="R35" s="6"/>
      <c r="S35" s="6"/>
      <c r="T35" s="6"/>
    </row>
    <row r="36" spans="1:20" ht="16.5" customHeight="1">
      <c r="A36" s="18">
        <f t="shared" si="0"/>
        <v>229.99999999999972</v>
      </c>
      <c r="B36" s="19">
        <f t="shared" si="1"/>
        <v>-0.4199999999999986</v>
      </c>
      <c r="C36" s="20">
        <f t="shared" si="18"/>
        <v>0.15000000000000005</v>
      </c>
      <c r="D36" s="18">
        <f t="shared" si="3"/>
        <v>230.49999999999926</v>
      </c>
      <c r="E36" s="19">
        <f t="shared" si="4"/>
        <v>0.08000000000000164</v>
      </c>
      <c r="F36" s="20">
        <f t="shared" si="19"/>
        <v>0.40000000000000024</v>
      </c>
      <c r="G36" s="18">
        <f t="shared" si="6"/>
        <v>230.9999999999988</v>
      </c>
      <c r="H36" s="19">
        <f t="shared" si="7"/>
        <v>0.580000000000002</v>
      </c>
      <c r="I36" s="20">
        <f t="shared" si="20"/>
        <v>12.499999999999996</v>
      </c>
      <c r="J36" s="18">
        <f t="shared" si="9"/>
        <v>231.49999999999835</v>
      </c>
      <c r="K36" s="19">
        <f t="shared" si="10"/>
        <v>1.0800000000000023</v>
      </c>
      <c r="L36" s="20"/>
      <c r="M36" s="36"/>
      <c r="N36" s="13"/>
      <c r="O36" s="3"/>
      <c r="P36" s="48"/>
      <c r="Q36" s="6"/>
      <c r="R36" s="6"/>
      <c r="S36" s="6"/>
      <c r="T36" s="6"/>
    </row>
    <row r="37" spans="1:20" ht="16.5" customHeight="1">
      <c r="A37" s="21">
        <f t="shared" si="0"/>
        <v>230.0099999999997</v>
      </c>
      <c r="B37" s="22">
        <f t="shared" si="1"/>
        <v>-0.4099999999999986</v>
      </c>
      <c r="C37" s="23">
        <f aca="true" t="shared" si="21" ref="C37:C46">+C36+$N$9/10</f>
        <v>0.15500000000000005</v>
      </c>
      <c r="D37" s="21">
        <f t="shared" si="3"/>
        <v>230.50999999999925</v>
      </c>
      <c r="E37" s="22">
        <f t="shared" si="4"/>
        <v>0.09000000000000163</v>
      </c>
      <c r="F37" s="24">
        <f aca="true" t="shared" si="22" ref="F37:F46">+F36+$N$14/10</f>
        <v>0.46000000000000024</v>
      </c>
      <c r="G37" s="21">
        <f t="shared" si="6"/>
        <v>231.0099999999988</v>
      </c>
      <c r="H37" s="22">
        <f t="shared" si="7"/>
        <v>0.590000000000002</v>
      </c>
      <c r="I37" s="24">
        <f aca="true" t="shared" si="23" ref="I37:I46">+I36+$N$19/10</f>
        <v>13.019999999999996</v>
      </c>
      <c r="J37" s="21">
        <f t="shared" si="9"/>
        <v>231.50999999999834</v>
      </c>
      <c r="K37" s="22">
        <f t="shared" si="10"/>
        <v>1.0900000000000023</v>
      </c>
      <c r="L37" s="24"/>
      <c r="M37" s="36"/>
      <c r="N37" s="13"/>
      <c r="O37" s="3"/>
      <c r="P37" s="48"/>
      <c r="Q37" s="6"/>
      <c r="R37" s="6"/>
      <c r="S37" s="6"/>
      <c r="T37" s="6"/>
    </row>
    <row r="38" spans="1:20" ht="16.5" customHeight="1">
      <c r="A38" s="14">
        <f t="shared" si="0"/>
        <v>230.0199999999997</v>
      </c>
      <c r="B38" s="15">
        <f t="shared" si="1"/>
        <v>-0.3999999999999986</v>
      </c>
      <c r="C38" s="16">
        <f t="shared" si="21"/>
        <v>0.16000000000000006</v>
      </c>
      <c r="D38" s="14">
        <f t="shared" si="3"/>
        <v>230.51999999999924</v>
      </c>
      <c r="E38" s="15">
        <f t="shared" si="4"/>
        <v>0.10000000000000163</v>
      </c>
      <c r="F38" s="17">
        <f t="shared" si="22"/>
        <v>0.5200000000000002</v>
      </c>
      <c r="G38" s="14">
        <f t="shared" si="6"/>
        <v>231.0199999999988</v>
      </c>
      <c r="H38" s="15">
        <f t="shared" si="7"/>
        <v>0.600000000000002</v>
      </c>
      <c r="I38" s="17">
        <f t="shared" si="23"/>
        <v>13.539999999999996</v>
      </c>
      <c r="J38" s="14">
        <f t="shared" si="9"/>
        <v>231.51999999999833</v>
      </c>
      <c r="K38" s="15">
        <f t="shared" si="10"/>
        <v>1.1000000000000023</v>
      </c>
      <c r="L38" s="17"/>
      <c r="M38" s="36"/>
      <c r="N38" s="13"/>
      <c r="O38" s="3"/>
      <c r="P38" s="48"/>
      <c r="Q38" s="6"/>
      <c r="R38" s="6"/>
      <c r="S38" s="6"/>
      <c r="T38" s="6"/>
    </row>
    <row r="39" spans="1:20" ht="16.5" customHeight="1">
      <c r="A39" s="14">
        <f aca="true" t="shared" si="24" ref="A39:A55">+A38+0.01</f>
        <v>230.0299999999997</v>
      </c>
      <c r="B39" s="15">
        <f aca="true" t="shared" si="25" ref="B39:B55">B38+0.01</f>
        <v>-0.38999999999999857</v>
      </c>
      <c r="C39" s="16">
        <f t="shared" si="21"/>
        <v>0.16500000000000006</v>
      </c>
      <c r="D39" s="14">
        <f aca="true" t="shared" si="26" ref="D39:D55">+D38+0.01</f>
        <v>230.52999999999923</v>
      </c>
      <c r="E39" s="15">
        <f aca="true" t="shared" si="27" ref="E39:E55">E38+0.01</f>
        <v>0.11000000000000162</v>
      </c>
      <c r="F39" s="17">
        <f t="shared" si="22"/>
        <v>0.5800000000000003</v>
      </c>
      <c r="G39" s="14">
        <f aca="true" t="shared" si="28" ref="G39:G55">+G38+0.01</f>
        <v>231.02999999999878</v>
      </c>
      <c r="H39" s="15">
        <f aca="true" t="shared" si="29" ref="H39:H55">H38+0.01</f>
        <v>0.610000000000002</v>
      </c>
      <c r="I39" s="17">
        <f t="shared" si="23"/>
        <v>14.059999999999995</v>
      </c>
      <c r="J39" s="14">
        <f aca="true" t="shared" si="30" ref="J39:J55">+J38+0.01</f>
        <v>231.52999999999832</v>
      </c>
      <c r="K39" s="15">
        <f aca="true" t="shared" si="31" ref="K39:K55">K38+0.01</f>
        <v>1.1100000000000023</v>
      </c>
      <c r="L39" s="17"/>
      <c r="M39" s="36"/>
      <c r="N39" s="13"/>
      <c r="O39" s="3"/>
      <c r="P39" s="48"/>
      <c r="Q39" s="6"/>
      <c r="R39" s="6"/>
      <c r="S39" s="6"/>
      <c r="T39" s="6"/>
    </row>
    <row r="40" spans="1:20" ht="16.5" customHeight="1">
      <c r="A40" s="14">
        <f t="shared" si="24"/>
        <v>230.03999999999968</v>
      </c>
      <c r="B40" s="15">
        <f t="shared" si="25"/>
        <v>-0.37999999999999856</v>
      </c>
      <c r="C40" s="16">
        <f t="shared" si="21"/>
        <v>0.17000000000000007</v>
      </c>
      <c r="D40" s="14">
        <f t="shared" si="26"/>
        <v>230.53999999999922</v>
      </c>
      <c r="E40" s="15">
        <f t="shared" si="27"/>
        <v>0.12000000000000162</v>
      </c>
      <c r="F40" s="17">
        <f t="shared" si="22"/>
        <v>0.6400000000000003</v>
      </c>
      <c r="G40" s="14">
        <f t="shared" si="28"/>
        <v>231.03999999999877</v>
      </c>
      <c r="H40" s="15">
        <f t="shared" si="29"/>
        <v>0.620000000000002</v>
      </c>
      <c r="I40" s="17">
        <f t="shared" si="23"/>
        <v>14.579999999999995</v>
      </c>
      <c r="J40" s="14">
        <f t="shared" si="30"/>
        <v>231.53999999999832</v>
      </c>
      <c r="K40" s="15">
        <f t="shared" si="31"/>
        <v>1.1200000000000023</v>
      </c>
      <c r="L40" s="17"/>
      <c r="M40" s="36"/>
      <c r="N40" s="13"/>
      <c r="O40" s="3"/>
      <c r="P40" s="48"/>
      <c r="Q40" s="6"/>
      <c r="R40" s="6"/>
      <c r="S40" s="6"/>
      <c r="T40" s="6"/>
    </row>
    <row r="41" spans="1:20" ht="16.5" customHeight="1">
      <c r="A41" s="14">
        <f t="shared" si="24"/>
        <v>230.04999999999967</v>
      </c>
      <c r="B41" s="15">
        <f t="shared" si="25"/>
        <v>-0.36999999999999855</v>
      </c>
      <c r="C41" s="16">
        <f t="shared" si="21"/>
        <v>0.17500000000000007</v>
      </c>
      <c r="D41" s="14">
        <f t="shared" si="26"/>
        <v>230.54999999999922</v>
      </c>
      <c r="E41" s="15">
        <f t="shared" si="27"/>
        <v>0.13000000000000161</v>
      </c>
      <c r="F41" s="17">
        <f t="shared" si="22"/>
        <v>0.7000000000000004</v>
      </c>
      <c r="G41" s="14">
        <f t="shared" si="28"/>
        <v>231.04999999999876</v>
      </c>
      <c r="H41" s="15">
        <f t="shared" si="29"/>
        <v>0.630000000000002</v>
      </c>
      <c r="I41" s="17">
        <f t="shared" si="23"/>
        <v>15.099999999999994</v>
      </c>
      <c r="J41" s="14">
        <f t="shared" si="30"/>
        <v>231.5499999999983</v>
      </c>
      <c r="K41" s="15">
        <f t="shared" si="31"/>
        <v>1.1300000000000023</v>
      </c>
      <c r="L41" s="17"/>
      <c r="M41" s="36"/>
      <c r="N41" s="13"/>
      <c r="O41" s="3"/>
      <c r="P41" s="48"/>
      <c r="Q41" s="6"/>
      <c r="R41" s="6"/>
      <c r="S41" s="6"/>
      <c r="T41" s="6"/>
    </row>
    <row r="42" spans="1:20" ht="16.5" customHeight="1">
      <c r="A42" s="14">
        <f t="shared" si="24"/>
        <v>230.05999999999966</v>
      </c>
      <c r="B42" s="15">
        <f t="shared" si="25"/>
        <v>-0.35999999999999854</v>
      </c>
      <c r="C42" s="16">
        <f t="shared" si="21"/>
        <v>0.18000000000000008</v>
      </c>
      <c r="D42" s="14">
        <f t="shared" si="26"/>
        <v>230.5599999999992</v>
      </c>
      <c r="E42" s="15">
        <f t="shared" si="27"/>
        <v>0.14000000000000162</v>
      </c>
      <c r="F42" s="17">
        <f t="shared" si="22"/>
        <v>0.7600000000000005</v>
      </c>
      <c r="G42" s="14">
        <f t="shared" si="28"/>
        <v>231.05999999999875</v>
      </c>
      <c r="H42" s="15">
        <f t="shared" si="29"/>
        <v>0.640000000000002</v>
      </c>
      <c r="I42" s="17">
        <f t="shared" si="23"/>
        <v>15.619999999999994</v>
      </c>
      <c r="J42" s="14">
        <f t="shared" si="30"/>
        <v>231.5599999999983</v>
      </c>
      <c r="K42" s="15">
        <f t="shared" si="31"/>
        <v>1.1400000000000023</v>
      </c>
      <c r="L42" s="17"/>
      <c r="M42" s="36"/>
      <c r="N42" s="13"/>
      <c r="O42" s="3"/>
      <c r="P42" s="48"/>
      <c r="Q42" s="6"/>
      <c r="R42" s="6"/>
      <c r="S42" s="6"/>
      <c r="T42" s="6"/>
    </row>
    <row r="43" spans="1:20" ht="16.5" customHeight="1">
      <c r="A43" s="14">
        <f t="shared" si="24"/>
        <v>230.06999999999965</v>
      </c>
      <c r="B43" s="15">
        <f t="shared" si="25"/>
        <v>-0.34999999999999853</v>
      </c>
      <c r="C43" s="16">
        <f t="shared" si="21"/>
        <v>0.18500000000000008</v>
      </c>
      <c r="D43" s="14">
        <f t="shared" si="26"/>
        <v>230.5699999999992</v>
      </c>
      <c r="E43" s="15">
        <f t="shared" si="27"/>
        <v>0.15000000000000163</v>
      </c>
      <c r="F43" s="17">
        <f t="shared" si="22"/>
        <v>0.8200000000000005</v>
      </c>
      <c r="G43" s="14">
        <f t="shared" si="28"/>
        <v>231.06999999999874</v>
      </c>
      <c r="H43" s="15">
        <f t="shared" si="29"/>
        <v>0.650000000000002</v>
      </c>
      <c r="I43" s="17">
        <f t="shared" si="23"/>
        <v>16.139999999999993</v>
      </c>
      <c r="J43" s="14">
        <f t="shared" si="30"/>
        <v>231.5699999999983</v>
      </c>
      <c r="K43" s="15">
        <f t="shared" si="31"/>
        <v>1.1500000000000024</v>
      </c>
      <c r="L43" s="17"/>
      <c r="M43" s="36"/>
      <c r="N43" s="13"/>
      <c r="O43" s="3"/>
      <c r="P43" s="48"/>
      <c r="Q43" s="6"/>
      <c r="R43" s="6"/>
      <c r="S43" s="6"/>
      <c r="T43" s="6"/>
    </row>
    <row r="44" spans="1:20" ht="16.5" customHeight="1">
      <c r="A44" s="14">
        <f t="shared" si="24"/>
        <v>230.07999999999964</v>
      </c>
      <c r="B44" s="15">
        <f t="shared" si="25"/>
        <v>-0.3399999999999985</v>
      </c>
      <c r="C44" s="16">
        <f t="shared" si="21"/>
        <v>0.19000000000000009</v>
      </c>
      <c r="D44" s="14">
        <f t="shared" si="26"/>
        <v>230.5799999999992</v>
      </c>
      <c r="E44" s="15">
        <f t="shared" si="27"/>
        <v>0.16000000000000164</v>
      </c>
      <c r="F44" s="17">
        <f t="shared" si="22"/>
        <v>0.8800000000000006</v>
      </c>
      <c r="G44" s="14">
        <f t="shared" si="28"/>
        <v>231.07999999999873</v>
      </c>
      <c r="H44" s="15">
        <f t="shared" si="29"/>
        <v>0.660000000000002</v>
      </c>
      <c r="I44" s="17">
        <f t="shared" si="23"/>
        <v>16.659999999999993</v>
      </c>
      <c r="J44" s="14">
        <f t="shared" si="30"/>
        <v>231.57999999999828</v>
      </c>
      <c r="K44" s="15">
        <f t="shared" si="31"/>
        <v>1.1600000000000024</v>
      </c>
      <c r="L44" s="17"/>
      <c r="M44" s="36"/>
      <c r="N44" s="13"/>
      <c r="O44" s="3"/>
      <c r="P44" s="48"/>
      <c r="Q44" s="6"/>
      <c r="R44" s="6"/>
      <c r="S44" s="6"/>
      <c r="T44" s="6"/>
    </row>
    <row r="45" spans="1:20" ht="16.5" customHeight="1">
      <c r="A45" s="14">
        <f t="shared" si="24"/>
        <v>230.08999999999963</v>
      </c>
      <c r="B45" s="15">
        <f t="shared" si="25"/>
        <v>-0.3299999999999985</v>
      </c>
      <c r="C45" s="16">
        <f t="shared" si="21"/>
        <v>0.1950000000000001</v>
      </c>
      <c r="D45" s="14">
        <f t="shared" si="26"/>
        <v>230.58999999999918</v>
      </c>
      <c r="E45" s="15">
        <f t="shared" si="27"/>
        <v>0.17000000000000165</v>
      </c>
      <c r="F45" s="17">
        <f t="shared" si="22"/>
        <v>0.9400000000000006</v>
      </c>
      <c r="G45" s="14">
        <f t="shared" si="28"/>
        <v>231.08999999999872</v>
      </c>
      <c r="H45" s="15">
        <f t="shared" si="29"/>
        <v>0.670000000000002</v>
      </c>
      <c r="I45" s="17">
        <f t="shared" si="23"/>
        <v>17.179999999999993</v>
      </c>
      <c r="J45" s="14">
        <f t="shared" si="30"/>
        <v>231.58999999999827</v>
      </c>
      <c r="K45" s="15">
        <f t="shared" si="31"/>
        <v>1.1700000000000024</v>
      </c>
      <c r="L45" s="17"/>
      <c r="M45" s="36"/>
      <c r="N45" s="13"/>
      <c r="O45" s="3"/>
      <c r="P45" s="48"/>
      <c r="Q45" s="6"/>
      <c r="R45" s="6"/>
      <c r="S45" s="6"/>
      <c r="T45" s="6"/>
    </row>
    <row r="46" spans="1:20" ht="16.5" customHeight="1">
      <c r="A46" s="18">
        <f t="shared" si="24"/>
        <v>230.09999999999962</v>
      </c>
      <c r="B46" s="19">
        <f t="shared" si="25"/>
        <v>-0.3199999999999985</v>
      </c>
      <c r="C46" s="20">
        <f t="shared" si="21"/>
        <v>0.2000000000000001</v>
      </c>
      <c r="D46" s="18">
        <f t="shared" si="26"/>
        <v>230.59999999999917</v>
      </c>
      <c r="E46" s="19">
        <f t="shared" si="27"/>
        <v>0.18000000000000166</v>
      </c>
      <c r="F46" s="20">
        <f t="shared" si="22"/>
        <v>1.0000000000000007</v>
      </c>
      <c r="G46" s="18">
        <f t="shared" si="28"/>
        <v>231.09999999999872</v>
      </c>
      <c r="H46" s="19">
        <f t="shared" si="29"/>
        <v>0.680000000000002</v>
      </c>
      <c r="I46" s="20">
        <f t="shared" si="23"/>
        <v>17.699999999999992</v>
      </c>
      <c r="J46" s="18">
        <f t="shared" si="30"/>
        <v>231.59999999999826</v>
      </c>
      <c r="K46" s="19">
        <f t="shared" si="31"/>
        <v>1.1800000000000024</v>
      </c>
      <c r="L46" s="20"/>
      <c r="M46" s="36"/>
      <c r="N46" s="13"/>
      <c r="O46" s="3"/>
      <c r="P46" s="48"/>
      <c r="Q46" s="6"/>
      <c r="R46" s="6"/>
      <c r="S46" s="6"/>
      <c r="T46" s="6"/>
    </row>
    <row r="47" spans="1:20" ht="16.5" customHeight="1">
      <c r="A47" s="21">
        <f t="shared" si="24"/>
        <v>230.10999999999962</v>
      </c>
      <c r="B47" s="22">
        <f t="shared" si="25"/>
        <v>-0.3099999999999985</v>
      </c>
      <c r="C47" s="24">
        <f aca="true" t="shared" si="32" ref="C47:C55">+C46+$N$10/10</f>
        <v>0.2050000000000001</v>
      </c>
      <c r="D47" s="21">
        <f t="shared" si="26"/>
        <v>230.60999999999916</v>
      </c>
      <c r="E47" s="22">
        <f t="shared" si="27"/>
        <v>0.19000000000000167</v>
      </c>
      <c r="F47" s="24">
        <f aca="true" t="shared" si="33" ref="F47:F55">+F46+$N$15/10</f>
        <v>1.1500000000000006</v>
      </c>
      <c r="G47" s="21">
        <f t="shared" si="28"/>
        <v>231.1099999999987</v>
      </c>
      <c r="H47" s="22">
        <f t="shared" si="29"/>
        <v>0.6900000000000021</v>
      </c>
      <c r="I47" s="24">
        <f aca="true" t="shared" si="34" ref="I47:I55">+I46+$N$20/10</f>
        <v>18.34999999999999</v>
      </c>
      <c r="J47" s="21">
        <f t="shared" si="30"/>
        <v>231.60999999999825</v>
      </c>
      <c r="K47" s="22">
        <f t="shared" si="31"/>
        <v>1.1900000000000024</v>
      </c>
      <c r="L47" s="12"/>
      <c r="M47" s="36"/>
      <c r="N47" s="13"/>
      <c r="O47" s="3"/>
      <c r="P47" s="48"/>
      <c r="Q47" s="6"/>
      <c r="R47" s="6"/>
      <c r="S47" s="6"/>
      <c r="T47" s="6"/>
    </row>
    <row r="48" spans="1:20" ht="16.5" customHeight="1">
      <c r="A48" s="14">
        <f t="shared" si="24"/>
        <v>230.1199999999996</v>
      </c>
      <c r="B48" s="15">
        <f t="shared" si="25"/>
        <v>-0.2999999999999985</v>
      </c>
      <c r="C48" s="17">
        <f t="shared" si="32"/>
        <v>0.2100000000000001</v>
      </c>
      <c r="D48" s="14">
        <f t="shared" si="26"/>
        <v>230.61999999999915</v>
      </c>
      <c r="E48" s="15">
        <f t="shared" si="27"/>
        <v>0.20000000000000168</v>
      </c>
      <c r="F48" s="17">
        <f t="shared" si="33"/>
        <v>1.3000000000000005</v>
      </c>
      <c r="G48" s="14">
        <f t="shared" si="28"/>
        <v>231.1199999999987</v>
      </c>
      <c r="H48" s="15">
        <f t="shared" si="29"/>
        <v>0.7000000000000021</v>
      </c>
      <c r="I48" s="17">
        <f t="shared" si="34"/>
        <v>18.99999999999999</v>
      </c>
      <c r="J48" s="14">
        <f t="shared" si="30"/>
        <v>231.61999999999824</v>
      </c>
      <c r="K48" s="15">
        <f t="shared" si="31"/>
        <v>1.2000000000000024</v>
      </c>
      <c r="L48" s="17"/>
      <c r="M48" s="36"/>
      <c r="N48" s="13"/>
      <c r="O48" s="3"/>
      <c r="P48" s="48"/>
      <c r="Q48" s="6"/>
      <c r="R48" s="6"/>
      <c r="S48" s="6"/>
      <c r="T48" s="6"/>
    </row>
    <row r="49" spans="1:20" ht="16.5" customHeight="1">
      <c r="A49" s="14">
        <f t="shared" si="24"/>
        <v>230.1299999999996</v>
      </c>
      <c r="B49" s="15">
        <f t="shared" si="25"/>
        <v>-0.2899999999999985</v>
      </c>
      <c r="C49" s="17">
        <f t="shared" si="32"/>
        <v>0.2150000000000001</v>
      </c>
      <c r="D49" s="14">
        <f t="shared" si="26"/>
        <v>230.62999999999914</v>
      </c>
      <c r="E49" s="15">
        <f t="shared" si="27"/>
        <v>0.21000000000000169</v>
      </c>
      <c r="F49" s="17">
        <f t="shared" si="33"/>
        <v>1.4500000000000004</v>
      </c>
      <c r="G49" s="14">
        <f t="shared" si="28"/>
        <v>231.1299999999987</v>
      </c>
      <c r="H49" s="15">
        <f t="shared" si="29"/>
        <v>0.7100000000000021</v>
      </c>
      <c r="I49" s="17">
        <f t="shared" si="34"/>
        <v>19.649999999999988</v>
      </c>
      <c r="J49" s="14">
        <f t="shared" si="30"/>
        <v>231.62999999999823</v>
      </c>
      <c r="K49" s="15">
        <f t="shared" si="31"/>
        <v>1.2100000000000024</v>
      </c>
      <c r="L49" s="17"/>
      <c r="M49" s="36"/>
      <c r="N49" s="13"/>
      <c r="O49" s="3"/>
      <c r="P49" s="48"/>
      <c r="Q49" s="6"/>
      <c r="R49" s="6"/>
      <c r="S49" s="6"/>
      <c r="T49" s="6"/>
    </row>
    <row r="50" spans="1:20" ht="16.5" customHeight="1">
      <c r="A50" s="14">
        <f t="shared" si="24"/>
        <v>230.1399999999996</v>
      </c>
      <c r="B50" s="15">
        <f t="shared" si="25"/>
        <v>-0.2799999999999985</v>
      </c>
      <c r="C50" s="17">
        <f t="shared" si="32"/>
        <v>0.2200000000000001</v>
      </c>
      <c r="D50" s="14">
        <f t="shared" si="26"/>
        <v>230.63999999999913</v>
      </c>
      <c r="E50" s="15">
        <f t="shared" si="27"/>
        <v>0.2200000000000017</v>
      </c>
      <c r="F50" s="17">
        <f t="shared" si="33"/>
        <v>1.6000000000000003</v>
      </c>
      <c r="G50" s="14">
        <f t="shared" si="28"/>
        <v>231.13999999999868</v>
      </c>
      <c r="H50" s="15">
        <f t="shared" si="29"/>
        <v>0.7200000000000021</v>
      </c>
      <c r="I50" s="17">
        <f t="shared" si="34"/>
        <v>20.299999999999986</v>
      </c>
      <c r="J50" s="14">
        <f t="shared" si="30"/>
        <v>231.63999999999822</v>
      </c>
      <c r="K50" s="15">
        <f t="shared" si="31"/>
        <v>1.2200000000000024</v>
      </c>
      <c r="L50" s="17"/>
      <c r="M50" s="36"/>
      <c r="N50" s="13"/>
      <c r="O50" s="3"/>
      <c r="P50" s="49"/>
      <c r="Q50" s="6"/>
      <c r="R50" s="6"/>
      <c r="S50" s="6"/>
      <c r="T50" s="6"/>
    </row>
    <row r="51" spans="1:20" ht="16.5" customHeight="1">
      <c r="A51" s="14">
        <f t="shared" si="24"/>
        <v>230.14999999999958</v>
      </c>
      <c r="B51" s="15">
        <f t="shared" si="25"/>
        <v>-0.26999999999999846</v>
      </c>
      <c r="C51" s="17">
        <f t="shared" si="32"/>
        <v>0.22500000000000012</v>
      </c>
      <c r="D51" s="14">
        <f t="shared" si="26"/>
        <v>230.64999999999912</v>
      </c>
      <c r="E51" s="15">
        <f t="shared" si="27"/>
        <v>0.2300000000000017</v>
      </c>
      <c r="F51" s="17">
        <f t="shared" si="33"/>
        <v>1.7500000000000002</v>
      </c>
      <c r="G51" s="14">
        <f t="shared" si="28"/>
        <v>231.14999999999867</v>
      </c>
      <c r="H51" s="15">
        <f t="shared" si="29"/>
        <v>0.7300000000000021</v>
      </c>
      <c r="I51" s="17">
        <f t="shared" si="34"/>
        <v>20.949999999999985</v>
      </c>
      <c r="J51" s="14">
        <f t="shared" si="30"/>
        <v>231.64999999999822</v>
      </c>
      <c r="K51" s="15">
        <f t="shared" si="31"/>
        <v>1.2300000000000024</v>
      </c>
      <c r="L51" s="17"/>
      <c r="M51" s="4"/>
      <c r="N51" s="13"/>
      <c r="O51" s="3"/>
      <c r="P51" s="49"/>
      <c r="Q51" s="6"/>
      <c r="R51" s="6"/>
      <c r="S51" s="6"/>
      <c r="T51" s="6"/>
    </row>
    <row r="52" spans="1:20" ht="16.5" customHeight="1">
      <c r="A52" s="14">
        <f t="shared" si="24"/>
        <v>230.15999999999957</v>
      </c>
      <c r="B52" s="15">
        <f t="shared" si="25"/>
        <v>-0.25999999999999845</v>
      </c>
      <c r="C52" s="17">
        <f t="shared" si="32"/>
        <v>0.23000000000000012</v>
      </c>
      <c r="D52" s="14">
        <f t="shared" si="26"/>
        <v>230.65999999999912</v>
      </c>
      <c r="E52" s="15">
        <f t="shared" si="27"/>
        <v>0.2400000000000017</v>
      </c>
      <c r="F52" s="17">
        <f t="shared" si="33"/>
        <v>1.9000000000000001</v>
      </c>
      <c r="G52" s="14">
        <f t="shared" si="28"/>
        <v>231.15999999999866</v>
      </c>
      <c r="H52" s="15">
        <f t="shared" si="29"/>
        <v>0.7400000000000021</v>
      </c>
      <c r="I52" s="17">
        <f t="shared" si="34"/>
        <v>21.599999999999984</v>
      </c>
      <c r="J52" s="14">
        <f t="shared" si="30"/>
        <v>231.6599999999982</v>
      </c>
      <c r="K52" s="15">
        <f t="shared" si="31"/>
        <v>1.2400000000000024</v>
      </c>
      <c r="L52" s="17"/>
      <c r="M52" s="4"/>
      <c r="N52" s="13"/>
      <c r="O52" s="3"/>
      <c r="P52" s="49"/>
      <c r="Q52" s="6"/>
      <c r="R52" s="6"/>
      <c r="S52" s="6"/>
      <c r="T52" s="6"/>
    </row>
    <row r="53" spans="1:20" ht="16.5" customHeight="1">
      <c r="A53" s="14">
        <f t="shared" si="24"/>
        <v>230.16999999999956</v>
      </c>
      <c r="B53" s="15">
        <f t="shared" si="25"/>
        <v>-0.24999999999999845</v>
      </c>
      <c r="C53" s="17">
        <f t="shared" si="32"/>
        <v>0.23500000000000013</v>
      </c>
      <c r="D53" s="14">
        <f t="shared" si="26"/>
        <v>230.6699999999991</v>
      </c>
      <c r="E53" s="15">
        <f t="shared" si="27"/>
        <v>0.2500000000000017</v>
      </c>
      <c r="F53" s="17">
        <f t="shared" si="33"/>
        <v>2.0500000000000003</v>
      </c>
      <c r="G53" s="14">
        <f t="shared" si="28"/>
        <v>231.16999999999865</v>
      </c>
      <c r="H53" s="15">
        <f t="shared" si="29"/>
        <v>0.7500000000000021</v>
      </c>
      <c r="I53" s="17">
        <f t="shared" si="34"/>
        <v>22.249999999999982</v>
      </c>
      <c r="J53" s="14">
        <f t="shared" si="30"/>
        <v>231.6699999999982</v>
      </c>
      <c r="K53" s="15">
        <f t="shared" si="31"/>
        <v>1.2500000000000024</v>
      </c>
      <c r="L53" s="17"/>
      <c r="M53" s="4"/>
      <c r="N53" s="13"/>
      <c r="O53" s="3"/>
      <c r="P53" s="49"/>
      <c r="Q53" s="6"/>
      <c r="R53" s="6"/>
      <c r="S53" s="6"/>
      <c r="T53" s="6"/>
    </row>
    <row r="54" spans="1:20" ht="16.5" customHeight="1">
      <c r="A54" s="14">
        <f t="shared" si="24"/>
        <v>230.17999999999955</v>
      </c>
      <c r="B54" s="15">
        <f t="shared" si="25"/>
        <v>-0.23999999999999844</v>
      </c>
      <c r="C54" s="17">
        <f t="shared" si="32"/>
        <v>0.24000000000000013</v>
      </c>
      <c r="D54" s="14">
        <f t="shared" si="26"/>
        <v>230.6799999999991</v>
      </c>
      <c r="E54" s="15">
        <f t="shared" si="27"/>
        <v>0.26000000000000173</v>
      </c>
      <c r="F54" s="17">
        <f t="shared" si="33"/>
        <v>2.2</v>
      </c>
      <c r="G54" s="14">
        <f t="shared" si="28"/>
        <v>231.17999999999864</v>
      </c>
      <c r="H54" s="15">
        <f t="shared" si="29"/>
        <v>0.7600000000000021</v>
      </c>
      <c r="I54" s="17">
        <f t="shared" si="34"/>
        <v>22.89999999999998</v>
      </c>
      <c r="J54" s="14">
        <f t="shared" si="30"/>
        <v>231.6799999999982</v>
      </c>
      <c r="K54" s="15">
        <f t="shared" si="31"/>
        <v>1.2600000000000025</v>
      </c>
      <c r="L54" s="17"/>
      <c r="M54" s="4"/>
      <c r="N54" s="13"/>
      <c r="O54" s="3"/>
      <c r="P54" s="49"/>
      <c r="Q54" s="6"/>
      <c r="R54" s="6"/>
      <c r="S54" s="6"/>
      <c r="T54" s="6"/>
    </row>
    <row r="55" spans="1:20" ht="16.5" customHeight="1">
      <c r="A55" s="25">
        <f t="shared" si="24"/>
        <v>230.18999999999954</v>
      </c>
      <c r="B55" s="19">
        <f t="shared" si="25"/>
        <v>-0.22999999999999843</v>
      </c>
      <c r="C55" s="20">
        <f t="shared" si="32"/>
        <v>0.24500000000000013</v>
      </c>
      <c r="D55" s="25">
        <f t="shared" si="26"/>
        <v>230.6899999999991</v>
      </c>
      <c r="E55" s="19">
        <f t="shared" si="27"/>
        <v>0.27000000000000174</v>
      </c>
      <c r="F55" s="20">
        <f t="shared" si="33"/>
        <v>2.35</v>
      </c>
      <c r="G55" s="25">
        <f t="shared" si="28"/>
        <v>231.18999999999863</v>
      </c>
      <c r="H55" s="19">
        <f t="shared" si="29"/>
        <v>0.7700000000000021</v>
      </c>
      <c r="I55" s="20">
        <f t="shared" si="34"/>
        <v>23.54999999999998</v>
      </c>
      <c r="J55" s="25">
        <f t="shared" si="30"/>
        <v>231.68999999999818</v>
      </c>
      <c r="K55" s="19">
        <f t="shared" si="31"/>
        <v>1.2700000000000025</v>
      </c>
      <c r="L55" s="20"/>
      <c r="M55" s="4"/>
      <c r="N55" s="13"/>
      <c r="O55" s="3"/>
      <c r="P55" s="49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49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49"/>
      <c r="Q57" s="6"/>
      <c r="R57" s="6"/>
      <c r="S57" s="6"/>
      <c r="T57" s="6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49"/>
      <c r="Q58" s="6"/>
      <c r="R58" s="6"/>
      <c r="S58" s="6"/>
      <c r="T58" s="6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8"/>
      <c r="O59" s="3"/>
      <c r="P59" s="49"/>
      <c r="Q59" s="6"/>
      <c r="R59" s="6"/>
      <c r="S59" s="6"/>
      <c r="T59" s="6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8"/>
      <c r="O60" s="3"/>
      <c r="P60" s="49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8"/>
      <c r="O61" s="3"/>
      <c r="P61" s="49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8"/>
      <c r="O62" s="3"/>
      <c r="P62" s="49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8"/>
      <c r="O63" s="3"/>
      <c r="P63" s="49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8"/>
      <c r="O64" s="3"/>
      <c r="P64" s="49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28"/>
      <c r="O65" s="3"/>
      <c r="P65" s="49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28"/>
      <c r="O66" s="3"/>
      <c r="P66" s="49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1"/>
      <c r="N108" s="32"/>
      <c r="O108" s="33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1"/>
      <c r="N109" s="32"/>
      <c r="O109" s="33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52">
      <selection activeCell="S19" sqref="S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230.42</v>
      </c>
      <c r="Q1" s="6"/>
      <c r="R1" s="6"/>
      <c r="S1" s="6"/>
      <c r="T1" s="6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10</v>
      </c>
      <c r="N5" s="4" t="s">
        <v>11</v>
      </c>
      <c r="O5" s="3"/>
      <c r="P5" s="42" t="s">
        <v>7</v>
      </c>
      <c r="Q5" s="6"/>
      <c r="R5" s="6"/>
      <c r="S5" s="6"/>
      <c r="T5" s="6"/>
    </row>
    <row r="6" spans="1:20" ht="16.5" customHeight="1">
      <c r="A6" s="10">
        <v>229.7</v>
      </c>
      <c r="B6" s="11">
        <f>A6-P1</f>
        <v>-0.7199999999999989</v>
      </c>
      <c r="C6" s="12">
        <v>0</v>
      </c>
      <c r="D6" s="10">
        <f>+A55+0.01</f>
        <v>230.19999999999953</v>
      </c>
      <c r="E6" s="11">
        <f>B55+0.01</f>
        <v>-0.21999999999999842</v>
      </c>
      <c r="F6" s="12">
        <f>+C55+$N$10/10</f>
        <v>3.9000000000000012</v>
      </c>
      <c r="G6" s="10">
        <f>+D55+0.01</f>
        <v>230.69999999999908</v>
      </c>
      <c r="H6" s="11">
        <f>E55+0.01</f>
        <v>0.28000000000000175</v>
      </c>
      <c r="I6" s="12">
        <f>+F55+$N$15/10</f>
        <v>16.700000000000017</v>
      </c>
      <c r="J6" s="10">
        <f>+G55+0.01</f>
        <v>231.19999999999862</v>
      </c>
      <c r="K6" s="11">
        <f>H55+0.01</f>
        <v>0.7800000000000021</v>
      </c>
      <c r="L6" s="12">
        <f>+I55+$N$20/10</f>
        <v>36.099999999999994</v>
      </c>
      <c r="M6" s="36">
        <v>229.7</v>
      </c>
      <c r="N6" s="13">
        <v>0.2</v>
      </c>
      <c r="O6" s="3"/>
      <c r="P6" s="43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229.70999999999998</v>
      </c>
      <c r="B7" s="15">
        <f aca="true" t="shared" si="1" ref="B7:B38">B6+0.01</f>
        <v>-0.7099999999999989</v>
      </c>
      <c r="C7" s="16">
        <f aca="true" t="shared" si="2" ref="C7:C16">+C6+$N$6/10</f>
        <v>0.02</v>
      </c>
      <c r="D7" s="14">
        <f aca="true" t="shared" si="3" ref="D7:D38">+D6+0.01</f>
        <v>230.20999999999952</v>
      </c>
      <c r="E7" s="15">
        <f aca="true" t="shared" si="4" ref="E7:E38">E6+0.01</f>
        <v>-0.2099999999999984</v>
      </c>
      <c r="F7" s="17">
        <f aca="true" t="shared" si="5" ref="F7:F16">+F6+$N$11/10</f>
        <v>4.090000000000002</v>
      </c>
      <c r="G7" s="14">
        <f aca="true" t="shared" si="6" ref="G7:G38">+G6+0.01</f>
        <v>230.70999999999907</v>
      </c>
      <c r="H7" s="15">
        <f aca="true" t="shared" si="7" ref="H7:H38">H6+0.01</f>
        <v>0.29000000000000176</v>
      </c>
      <c r="I7" s="17">
        <f aca="true" t="shared" si="8" ref="I7:I16">+I6+$N$16/10</f>
        <v>17.05000000000002</v>
      </c>
      <c r="J7" s="14">
        <f aca="true" t="shared" si="9" ref="J7:J38">+J6+0.01</f>
        <v>231.20999999999862</v>
      </c>
      <c r="K7" s="15">
        <f aca="true" t="shared" si="10" ref="K7:K38">K6+0.01</f>
        <v>0.7900000000000021</v>
      </c>
      <c r="L7" s="17">
        <f aca="true" t="shared" si="11" ref="L7:L16">+L6+$N$21/10</f>
        <v>36.544999999999995</v>
      </c>
      <c r="M7" s="36">
        <f aca="true" t="shared" si="12" ref="M7:M49">M6+0.1</f>
        <v>229.79999999999998</v>
      </c>
      <c r="N7" s="13">
        <v>0.4</v>
      </c>
      <c r="O7" s="3"/>
      <c r="P7" s="43">
        <f aca="true" t="shared" si="13" ref="P7:P49">N6+P6</f>
        <v>0.2</v>
      </c>
      <c r="Q7" s="6"/>
      <c r="R7" s="6"/>
      <c r="S7" s="6"/>
      <c r="T7" s="6"/>
    </row>
    <row r="8" spans="1:20" ht="16.5" customHeight="1">
      <c r="A8" s="14">
        <f t="shared" si="0"/>
        <v>229.71999999999997</v>
      </c>
      <c r="B8" s="15">
        <f t="shared" si="1"/>
        <v>-0.6999999999999988</v>
      </c>
      <c r="C8" s="16">
        <f t="shared" si="2"/>
        <v>0.04</v>
      </c>
      <c r="D8" s="14">
        <f t="shared" si="3"/>
        <v>230.21999999999952</v>
      </c>
      <c r="E8" s="15">
        <f t="shared" si="4"/>
        <v>-0.1999999999999984</v>
      </c>
      <c r="F8" s="17">
        <f t="shared" si="5"/>
        <v>4.280000000000002</v>
      </c>
      <c r="G8" s="14">
        <f t="shared" si="6"/>
        <v>230.71999999999906</v>
      </c>
      <c r="H8" s="15">
        <f t="shared" si="7"/>
        <v>0.30000000000000177</v>
      </c>
      <c r="I8" s="17">
        <f t="shared" si="8"/>
        <v>17.40000000000002</v>
      </c>
      <c r="J8" s="14">
        <f t="shared" si="9"/>
        <v>231.2199999999986</v>
      </c>
      <c r="K8" s="15">
        <f t="shared" si="10"/>
        <v>0.8000000000000022</v>
      </c>
      <c r="L8" s="17">
        <f t="shared" si="11"/>
        <v>36.989999999999995</v>
      </c>
      <c r="M8" s="36">
        <f t="shared" si="12"/>
        <v>229.89999999999998</v>
      </c>
      <c r="N8" s="13">
        <v>0.8</v>
      </c>
      <c r="O8" s="3"/>
      <c r="P8" s="43">
        <f t="shared" si="13"/>
        <v>0.6000000000000001</v>
      </c>
      <c r="Q8" s="6"/>
      <c r="R8" s="6"/>
      <c r="S8" s="6"/>
      <c r="T8" s="6"/>
    </row>
    <row r="9" spans="1:20" ht="16.5" customHeight="1">
      <c r="A9" s="14">
        <f t="shared" si="0"/>
        <v>229.72999999999996</v>
      </c>
      <c r="B9" s="15">
        <f t="shared" si="1"/>
        <v>-0.6899999999999988</v>
      </c>
      <c r="C9" s="16">
        <f t="shared" si="2"/>
        <v>0.06</v>
      </c>
      <c r="D9" s="14">
        <f t="shared" si="3"/>
        <v>230.2299999999995</v>
      </c>
      <c r="E9" s="15">
        <f t="shared" si="4"/>
        <v>-0.1899999999999984</v>
      </c>
      <c r="F9" s="17">
        <f t="shared" si="5"/>
        <v>4.470000000000002</v>
      </c>
      <c r="G9" s="14">
        <f t="shared" si="6"/>
        <v>230.72999999999905</v>
      </c>
      <c r="H9" s="15">
        <f t="shared" si="7"/>
        <v>0.3100000000000018</v>
      </c>
      <c r="I9" s="17">
        <f t="shared" si="8"/>
        <v>17.75000000000002</v>
      </c>
      <c r="J9" s="14">
        <f t="shared" si="9"/>
        <v>231.2299999999986</v>
      </c>
      <c r="K9" s="15">
        <f t="shared" si="10"/>
        <v>0.8100000000000022</v>
      </c>
      <c r="L9" s="17">
        <f t="shared" si="11"/>
        <v>37.434999999999995</v>
      </c>
      <c r="M9" s="36">
        <f t="shared" si="12"/>
        <v>229.99999999999997</v>
      </c>
      <c r="N9" s="13">
        <v>1.1</v>
      </c>
      <c r="O9" s="3"/>
      <c r="P9" s="43">
        <f t="shared" si="13"/>
        <v>1.4000000000000001</v>
      </c>
      <c r="Q9" s="6"/>
      <c r="R9" s="6"/>
      <c r="S9" s="6"/>
      <c r="T9" s="6"/>
    </row>
    <row r="10" spans="1:20" ht="16.5" customHeight="1">
      <c r="A10" s="14">
        <f t="shared" si="0"/>
        <v>229.73999999999995</v>
      </c>
      <c r="B10" s="15">
        <f t="shared" si="1"/>
        <v>-0.6799999999999988</v>
      </c>
      <c r="C10" s="16">
        <f t="shared" si="2"/>
        <v>0.08</v>
      </c>
      <c r="D10" s="14">
        <f t="shared" si="3"/>
        <v>230.2399999999995</v>
      </c>
      <c r="E10" s="15">
        <f t="shared" si="4"/>
        <v>-0.17999999999999838</v>
      </c>
      <c r="F10" s="17">
        <f t="shared" si="5"/>
        <v>4.660000000000003</v>
      </c>
      <c r="G10" s="14">
        <f t="shared" si="6"/>
        <v>230.73999999999904</v>
      </c>
      <c r="H10" s="15">
        <f t="shared" si="7"/>
        <v>0.3200000000000018</v>
      </c>
      <c r="I10" s="17">
        <f t="shared" si="8"/>
        <v>18.100000000000023</v>
      </c>
      <c r="J10" s="14">
        <f t="shared" si="9"/>
        <v>231.2399999999986</v>
      </c>
      <c r="K10" s="15">
        <f t="shared" si="10"/>
        <v>0.8200000000000022</v>
      </c>
      <c r="L10" s="17">
        <f t="shared" si="11"/>
        <v>37.879999999999995</v>
      </c>
      <c r="M10" s="36">
        <f t="shared" si="12"/>
        <v>230.09999999999997</v>
      </c>
      <c r="N10" s="13">
        <v>1.4</v>
      </c>
      <c r="O10" s="3"/>
      <c r="P10" s="43">
        <f t="shared" si="13"/>
        <v>2.5</v>
      </c>
      <c r="Q10" s="6"/>
      <c r="R10" s="6"/>
      <c r="S10" s="6"/>
      <c r="T10" s="6"/>
    </row>
    <row r="11" spans="1:20" ht="16.5" customHeight="1">
      <c r="A11" s="14">
        <f t="shared" si="0"/>
        <v>229.74999999999994</v>
      </c>
      <c r="B11" s="15">
        <f t="shared" si="1"/>
        <v>-0.6699999999999988</v>
      </c>
      <c r="C11" s="16">
        <f t="shared" si="2"/>
        <v>0.1</v>
      </c>
      <c r="D11" s="14">
        <f t="shared" si="3"/>
        <v>230.2499999999995</v>
      </c>
      <c r="E11" s="15">
        <f t="shared" si="4"/>
        <v>-0.16999999999999837</v>
      </c>
      <c r="F11" s="17">
        <f t="shared" si="5"/>
        <v>4.850000000000003</v>
      </c>
      <c r="G11" s="14">
        <f t="shared" si="6"/>
        <v>230.74999999999903</v>
      </c>
      <c r="H11" s="15">
        <f t="shared" si="7"/>
        <v>0.3300000000000018</v>
      </c>
      <c r="I11" s="17">
        <f t="shared" si="8"/>
        <v>18.450000000000024</v>
      </c>
      <c r="J11" s="14">
        <f t="shared" si="9"/>
        <v>231.24999999999858</v>
      </c>
      <c r="K11" s="15">
        <f t="shared" si="10"/>
        <v>0.8300000000000022</v>
      </c>
      <c r="L11" s="17">
        <f t="shared" si="11"/>
        <v>38.324999999999996</v>
      </c>
      <c r="M11" s="36">
        <f t="shared" si="12"/>
        <v>230.19999999999996</v>
      </c>
      <c r="N11" s="13">
        <v>1.9</v>
      </c>
      <c r="O11" s="3"/>
      <c r="P11" s="43">
        <f t="shared" si="13"/>
        <v>3.9</v>
      </c>
      <c r="Q11" s="6"/>
      <c r="R11" s="6"/>
      <c r="S11" s="6"/>
      <c r="T11" s="6"/>
    </row>
    <row r="12" spans="1:20" ht="16.5" customHeight="1">
      <c r="A12" s="14">
        <f t="shared" si="0"/>
        <v>229.75999999999993</v>
      </c>
      <c r="B12" s="15">
        <f t="shared" si="1"/>
        <v>-0.6599999999999988</v>
      </c>
      <c r="C12" s="16">
        <f t="shared" si="2"/>
        <v>0.12000000000000001</v>
      </c>
      <c r="D12" s="14">
        <f t="shared" si="3"/>
        <v>230.25999999999948</v>
      </c>
      <c r="E12" s="15">
        <f t="shared" si="4"/>
        <v>-0.15999999999999837</v>
      </c>
      <c r="F12" s="17">
        <f t="shared" si="5"/>
        <v>5.040000000000004</v>
      </c>
      <c r="G12" s="14">
        <f t="shared" si="6"/>
        <v>230.75999999999902</v>
      </c>
      <c r="H12" s="15">
        <f t="shared" si="7"/>
        <v>0.3400000000000018</v>
      </c>
      <c r="I12" s="17">
        <f t="shared" si="8"/>
        <v>18.800000000000026</v>
      </c>
      <c r="J12" s="14">
        <f t="shared" si="9"/>
        <v>231.25999999999857</v>
      </c>
      <c r="K12" s="15">
        <f t="shared" si="10"/>
        <v>0.8400000000000022</v>
      </c>
      <c r="L12" s="17">
        <f t="shared" si="11"/>
        <v>38.769999999999996</v>
      </c>
      <c r="M12" s="36">
        <f t="shared" si="12"/>
        <v>230.29999999999995</v>
      </c>
      <c r="N12" s="13">
        <v>1.9</v>
      </c>
      <c r="O12" s="3"/>
      <c r="P12" s="43">
        <f t="shared" si="13"/>
        <v>5.8</v>
      </c>
      <c r="Q12" s="6"/>
      <c r="R12" s="6"/>
      <c r="S12" s="6"/>
      <c r="T12" s="6"/>
    </row>
    <row r="13" spans="1:20" ht="16.5" customHeight="1">
      <c r="A13" s="14">
        <f t="shared" si="0"/>
        <v>229.76999999999992</v>
      </c>
      <c r="B13" s="15">
        <f t="shared" si="1"/>
        <v>-0.6499999999999988</v>
      </c>
      <c r="C13" s="16">
        <f t="shared" si="2"/>
        <v>0.14</v>
      </c>
      <c r="D13" s="14">
        <f t="shared" si="3"/>
        <v>230.26999999999947</v>
      </c>
      <c r="E13" s="15">
        <f t="shared" si="4"/>
        <v>-0.14999999999999836</v>
      </c>
      <c r="F13" s="17">
        <f t="shared" si="5"/>
        <v>5.230000000000004</v>
      </c>
      <c r="G13" s="14">
        <f t="shared" si="6"/>
        <v>230.76999999999902</v>
      </c>
      <c r="H13" s="15">
        <f t="shared" si="7"/>
        <v>0.3500000000000018</v>
      </c>
      <c r="I13" s="17">
        <f t="shared" si="8"/>
        <v>19.150000000000027</v>
      </c>
      <c r="J13" s="14">
        <f t="shared" si="9"/>
        <v>231.26999999999856</v>
      </c>
      <c r="K13" s="15">
        <f t="shared" si="10"/>
        <v>0.8500000000000022</v>
      </c>
      <c r="L13" s="17">
        <f t="shared" si="11"/>
        <v>39.214999999999996</v>
      </c>
      <c r="M13" s="36">
        <f t="shared" si="12"/>
        <v>230.39999999999995</v>
      </c>
      <c r="N13" s="13">
        <v>2.5</v>
      </c>
      <c r="O13" s="3"/>
      <c r="P13" s="43">
        <f t="shared" si="13"/>
        <v>7.699999999999999</v>
      </c>
      <c r="Q13" s="6"/>
      <c r="R13" s="6"/>
      <c r="S13" s="6"/>
      <c r="T13" s="6"/>
    </row>
    <row r="14" spans="1:20" ht="16.5" customHeight="1">
      <c r="A14" s="14">
        <f t="shared" si="0"/>
        <v>229.77999999999992</v>
      </c>
      <c r="B14" s="15">
        <f t="shared" si="1"/>
        <v>-0.6399999999999988</v>
      </c>
      <c r="C14" s="16">
        <f t="shared" si="2"/>
        <v>0.16</v>
      </c>
      <c r="D14" s="14">
        <f t="shared" si="3"/>
        <v>230.27999999999946</v>
      </c>
      <c r="E14" s="15">
        <f t="shared" si="4"/>
        <v>-0.13999999999999835</v>
      </c>
      <c r="F14" s="17">
        <f t="shared" si="5"/>
        <v>5.420000000000004</v>
      </c>
      <c r="G14" s="14">
        <f t="shared" si="6"/>
        <v>230.779999999999</v>
      </c>
      <c r="H14" s="15">
        <f t="shared" si="7"/>
        <v>0.3600000000000018</v>
      </c>
      <c r="I14" s="17">
        <f t="shared" si="8"/>
        <v>19.50000000000003</v>
      </c>
      <c r="J14" s="14">
        <f t="shared" si="9"/>
        <v>231.27999999999855</v>
      </c>
      <c r="K14" s="15">
        <f t="shared" si="10"/>
        <v>0.8600000000000022</v>
      </c>
      <c r="L14" s="17">
        <f t="shared" si="11"/>
        <v>39.66</v>
      </c>
      <c r="M14" s="36">
        <f t="shared" si="12"/>
        <v>230.49999999999994</v>
      </c>
      <c r="N14" s="13">
        <v>3</v>
      </c>
      <c r="O14" s="3"/>
      <c r="P14" s="43">
        <f t="shared" si="13"/>
        <v>10.2</v>
      </c>
      <c r="Q14" s="6"/>
      <c r="R14" s="6"/>
      <c r="S14" s="6"/>
      <c r="T14" s="6"/>
    </row>
    <row r="15" spans="1:20" ht="16.5" customHeight="1">
      <c r="A15" s="14">
        <f t="shared" si="0"/>
        <v>229.7899999999999</v>
      </c>
      <c r="B15" s="15">
        <f t="shared" si="1"/>
        <v>-0.6299999999999988</v>
      </c>
      <c r="C15" s="16">
        <f t="shared" si="2"/>
        <v>0.18</v>
      </c>
      <c r="D15" s="14">
        <f t="shared" si="3"/>
        <v>230.28999999999945</v>
      </c>
      <c r="E15" s="15">
        <f t="shared" si="4"/>
        <v>-0.12999999999999834</v>
      </c>
      <c r="F15" s="17">
        <f t="shared" si="5"/>
        <v>5.610000000000005</v>
      </c>
      <c r="G15" s="14">
        <f t="shared" si="6"/>
        <v>230.789999999999</v>
      </c>
      <c r="H15" s="15">
        <f t="shared" si="7"/>
        <v>0.3700000000000018</v>
      </c>
      <c r="I15" s="17">
        <f t="shared" si="8"/>
        <v>19.85000000000003</v>
      </c>
      <c r="J15" s="14">
        <f t="shared" si="9"/>
        <v>231.28999999999854</v>
      </c>
      <c r="K15" s="15">
        <f t="shared" si="10"/>
        <v>0.8700000000000022</v>
      </c>
      <c r="L15" s="17">
        <f t="shared" si="11"/>
        <v>40.105</v>
      </c>
      <c r="M15" s="36">
        <f t="shared" si="12"/>
        <v>230.59999999999994</v>
      </c>
      <c r="N15" s="13">
        <v>3.5</v>
      </c>
      <c r="O15" s="3"/>
      <c r="P15" s="43">
        <f t="shared" si="13"/>
        <v>13.2</v>
      </c>
      <c r="Q15" s="6"/>
      <c r="R15" s="6"/>
      <c r="S15" s="6"/>
      <c r="T15" s="6"/>
    </row>
    <row r="16" spans="1:20" ht="16.5" customHeight="1">
      <c r="A16" s="18">
        <f t="shared" si="0"/>
        <v>229.7999999999999</v>
      </c>
      <c r="B16" s="19">
        <f t="shared" si="1"/>
        <v>-0.6199999999999988</v>
      </c>
      <c r="C16" s="20">
        <f t="shared" si="2"/>
        <v>0.19999999999999998</v>
      </c>
      <c r="D16" s="18">
        <f t="shared" si="3"/>
        <v>230.29999999999944</v>
      </c>
      <c r="E16" s="19">
        <f t="shared" si="4"/>
        <v>-0.11999999999999834</v>
      </c>
      <c r="F16" s="20">
        <f t="shared" si="5"/>
        <v>5.800000000000005</v>
      </c>
      <c r="G16" s="18">
        <f t="shared" si="6"/>
        <v>230.799999999999</v>
      </c>
      <c r="H16" s="19">
        <f t="shared" si="7"/>
        <v>0.38000000000000184</v>
      </c>
      <c r="I16" s="20">
        <f t="shared" si="8"/>
        <v>20.20000000000003</v>
      </c>
      <c r="J16" s="18">
        <f t="shared" si="9"/>
        <v>231.29999999999853</v>
      </c>
      <c r="K16" s="19">
        <f t="shared" si="10"/>
        <v>0.8800000000000022</v>
      </c>
      <c r="L16" s="20">
        <f t="shared" si="11"/>
        <v>40.55</v>
      </c>
      <c r="M16" s="36">
        <f t="shared" si="12"/>
        <v>230.69999999999993</v>
      </c>
      <c r="N16" s="13">
        <v>3.5</v>
      </c>
      <c r="O16" s="3"/>
      <c r="P16" s="43">
        <f t="shared" si="13"/>
        <v>16.7</v>
      </c>
      <c r="Q16" s="6"/>
      <c r="R16" s="6"/>
      <c r="S16" s="6"/>
      <c r="T16" s="6"/>
    </row>
    <row r="17" spans="1:20" ht="16.5" customHeight="1">
      <c r="A17" s="21">
        <f t="shared" si="0"/>
        <v>229.8099999999999</v>
      </c>
      <c r="B17" s="22">
        <f t="shared" si="1"/>
        <v>-0.6099999999999988</v>
      </c>
      <c r="C17" s="23">
        <f aca="true" t="shared" si="14" ref="C17:C26">+C16+$N$7/10</f>
        <v>0.24</v>
      </c>
      <c r="D17" s="21">
        <f t="shared" si="3"/>
        <v>230.30999999999943</v>
      </c>
      <c r="E17" s="22">
        <f t="shared" si="4"/>
        <v>-0.10999999999999835</v>
      </c>
      <c r="F17" s="24">
        <f aca="true" t="shared" si="15" ref="F17:F26">+F16+$N$12/10</f>
        <v>5.9900000000000055</v>
      </c>
      <c r="G17" s="21">
        <f t="shared" si="6"/>
        <v>230.80999999999898</v>
      </c>
      <c r="H17" s="22">
        <f t="shared" si="7"/>
        <v>0.39000000000000185</v>
      </c>
      <c r="I17" s="24">
        <f aca="true" t="shared" si="16" ref="I17:I26">+I16+$N$17/10</f>
        <v>20.56500000000003</v>
      </c>
      <c r="J17" s="21">
        <f t="shared" si="9"/>
        <v>231.30999999999852</v>
      </c>
      <c r="K17" s="22">
        <f t="shared" si="10"/>
        <v>0.8900000000000022</v>
      </c>
      <c r="L17" s="24">
        <f aca="true" t="shared" si="17" ref="L17:L26">+L16+$N$22/10</f>
        <v>40.995</v>
      </c>
      <c r="M17" s="36">
        <f t="shared" si="12"/>
        <v>230.79999999999993</v>
      </c>
      <c r="N17" s="13">
        <v>3.65</v>
      </c>
      <c r="O17" s="3"/>
      <c r="P17" s="43">
        <f t="shared" si="13"/>
        <v>20.2</v>
      </c>
      <c r="Q17" s="6"/>
      <c r="R17" s="6"/>
      <c r="S17" s="6"/>
      <c r="T17" s="6"/>
    </row>
    <row r="18" spans="1:20" ht="16.5" customHeight="1">
      <c r="A18" s="14">
        <f t="shared" si="0"/>
        <v>229.81999999999988</v>
      </c>
      <c r="B18" s="15">
        <f t="shared" si="1"/>
        <v>-0.5999999999999988</v>
      </c>
      <c r="C18" s="16">
        <f t="shared" si="14"/>
        <v>0.27999999999999997</v>
      </c>
      <c r="D18" s="14">
        <f t="shared" si="3"/>
        <v>230.31999999999942</v>
      </c>
      <c r="E18" s="15">
        <f t="shared" si="4"/>
        <v>-0.09999999999999835</v>
      </c>
      <c r="F18" s="17">
        <f t="shared" si="15"/>
        <v>6.180000000000006</v>
      </c>
      <c r="G18" s="14">
        <f t="shared" si="6"/>
        <v>230.81999999999897</v>
      </c>
      <c r="H18" s="15">
        <f t="shared" si="7"/>
        <v>0.40000000000000185</v>
      </c>
      <c r="I18" s="17">
        <f t="shared" si="16"/>
        <v>20.930000000000028</v>
      </c>
      <c r="J18" s="14">
        <f t="shared" si="9"/>
        <v>231.31999999999852</v>
      </c>
      <c r="K18" s="15">
        <f t="shared" si="10"/>
        <v>0.9000000000000022</v>
      </c>
      <c r="L18" s="17">
        <f t="shared" si="17"/>
        <v>41.44</v>
      </c>
      <c r="M18" s="36">
        <f t="shared" si="12"/>
        <v>230.89999999999992</v>
      </c>
      <c r="N18" s="13">
        <v>3.65</v>
      </c>
      <c r="O18" s="3"/>
      <c r="P18" s="43">
        <f t="shared" si="13"/>
        <v>23.849999999999998</v>
      </c>
      <c r="Q18" s="6"/>
      <c r="R18" s="6"/>
      <c r="S18" s="6"/>
      <c r="T18" s="6"/>
    </row>
    <row r="19" spans="1:20" ht="16.5" customHeight="1">
      <c r="A19" s="14">
        <f t="shared" si="0"/>
        <v>229.82999999999987</v>
      </c>
      <c r="B19" s="15">
        <f t="shared" si="1"/>
        <v>-0.5899999999999987</v>
      </c>
      <c r="C19" s="16">
        <f t="shared" si="14"/>
        <v>0.31999999999999995</v>
      </c>
      <c r="D19" s="14">
        <f t="shared" si="3"/>
        <v>230.32999999999942</v>
      </c>
      <c r="E19" s="15">
        <f t="shared" si="4"/>
        <v>-0.08999999999999836</v>
      </c>
      <c r="F19" s="17">
        <f t="shared" si="15"/>
        <v>6.370000000000006</v>
      </c>
      <c r="G19" s="14">
        <f t="shared" si="6"/>
        <v>230.82999999999896</v>
      </c>
      <c r="H19" s="15">
        <f t="shared" si="7"/>
        <v>0.41000000000000186</v>
      </c>
      <c r="I19" s="17">
        <f t="shared" si="16"/>
        <v>21.295000000000027</v>
      </c>
      <c r="J19" s="14">
        <f t="shared" si="9"/>
        <v>231.3299999999985</v>
      </c>
      <c r="K19" s="15">
        <f t="shared" si="10"/>
        <v>0.9100000000000023</v>
      </c>
      <c r="L19" s="17">
        <f t="shared" si="17"/>
        <v>41.885</v>
      </c>
      <c r="M19" s="36">
        <f t="shared" si="12"/>
        <v>230.99999999999991</v>
      </c>
      <c r="N19" s="13">
        <v>4.3</v>
      </c>
      <c r="O19" s="3"/>
      <c r="P19" s="43">
        <f t="shared" si="13"/>
        <v>27.499999999999996</v>
      </c>
      <c r="Q19" s="6"/>
      <c r="R19" s="6"/>
      <c r="S19" s="6"/>
      <c r="T19" s="6"/>
    </row>
    <row r="20" spans="1:20" ht="16.5" customHeight="1">
      <c r="A20" s="14">
        <f t="shared" si="0"/>
        <v>229.83999999999986</v>
      </c>
      <c r="B20" s="15">
        <f t="shared" si="1"/>
        <v>-0.5799999999999987</v>
      </c>
      <c r="C20" s="16">
        <f t="shared" si="14"/>
        <v>0.35999999999999993</v>
      </c>
      <c r="D20" s="14">
        <f t="shared" si="3"/>
        <v>230.3399999999994</v>
      </c>
      <c r="E20" s="15">
        <f t="shared" si="4"/>
        <v>-0.07999999999999836</v>
      </c>
      <c r="F20" s="17">
        <f t="shared" si="15"/>
        <v>6.560000000000007</v>
      </c>
      <c r="G20" s="14">
        <f t="shared" si="6"/>
        <v>230.83999999999895</v>
      </c>
      <c r="H20" s="15">
        <f t="shared" si="7"/>
        <v>0.42000000000000187</v>
      </c>
      <c r="I20" s="17">
        <f t="shared" si="16"/>
        <v>21.660000000000025</v>
      </c>
      <c r="J20" s="14">
        <f t="shared" si="9"/>
        <v>231.3399999999985</v>
      </c>
      <c r="K20" s="15">
        <f t="shared" si="10"/>
        <v>0.9200000000000023</v>
      </c>
      <c r="L20" s="17">
        <f t="shared" si="17"/>
        <v>42.33</v>
      </c>
      <c r="M20" s="36">
        <f t="shared" si="12"/>
        <v>231.0999999999999</v>
      </c>
      <c r="N20" s="13">
        <v>4.3</v>
      </c>
      <c r="O20" s="3"/>
      <c r="P20" s="43">
        <f t="shared" si="13"/>
        <v>31.799999999999997</v>
      </c>
      <c r="Q20" s="6"/>
      <c r="R20" s="6"/>
      <c r="S20" s="6"/>
      <c r="T20" s="6"/>
    </row>
    <row r="21" spans="1:20" ht="16.5" customHeight="1">
      <c r="A21" s="14">
        <f t="shared" si="0"/>
        <v>229.84999999999985</v>
      </c>
      <c r="B21" s="15">
        <f t="shared" si="1"/>
        <v>-0.5699999999999987</v>
      </c>
      <c r="C21" s="16">
        <f t="shared" si="14"/>
        <v>0.3999999999999999</v>
      </c>
      <c r="D21" s="14">
        <f t="shared" si="3"/>
        <v>230.3499999999994</v>
      </c>
      <c r="E21" s="15">
        <f t="shared" si="4"/>
        <v>-0.06999999999999837</v>
      </c>
      <c r="F21" s="17">
        <f t="shared" si="15"/>
        <v>6.750000000000007</v>
      </c>
      <c r="G21" s="14">
        <f t="shared" si="6"/>
        <v>230.84999999999894</v>
      </c>
      <c r="H21" s="15">
        <f t="shared" si="7"/>
        <v>0.4300000000000019</v>
      </c>
      <c r="I21" s="17">
        <f t="shared" si="16"/>
        <v>22.025000000000023</v>
      </c>
      <c r="J21" s="14">
        <f t="shared" si="9"/>
        <v>231.3499999999985</v>
      </c>
      <c r="K21" s="15">
        <f t="shared" si="10"/>
        <v>0.9300000000000023</v>
      </c>
      <c r="L21" s="17">
        <f t="shared" si="17"/>
        <v>42.775</v>
      </c>
      <c r="M21" s="36">
        <f t="shared" si="12"/>
        <v>231.1999999999999</v>
      </c>
      <c r="N21" s="13">
        <v>4.45</v>
      </c>
      <c r="O21" s="3"/>
      <c r="P21" s="43">
        <f t="shared" si="13"/>
        <v>36.099999999999994</v>
      </c>
      <c r="Q21" s="6"/>
      <c r="R21" s="6"/>
      <c r="S21" s="6"/>
      <c r="T21" s="6"/>
    </row>
    <row r="22" spans="1:20" ht="16.5" customHeight="1">
      <c r="A22" s="14">
        <f t="shared" si="0"/>
        <v>229.85999999999984</v>
      </c>
      <c r="B22" s="15">
        <f t="shared" si="1"/>
        <v>-0.5599999999999987</v>
      </c>
      <c r="C22" s="16">
        <f t="shared" si="14"/>
        <v>0.4399999999999999</v>
      </c>
      <c r="D22" s="14">
        <f t="shared" si="3"/>
        <v>230.3599999999994</v>
      </c>
      <c r="E22" s="15">
        <f t="shared" si="4"/>
        <v>-0.05999999999999837</v>
      </c>
      <c r="F22" s="17">
        <f t="shared" si="15"/>
        <v>6.9400000000000075</v>
      </c>
      <c r="G22" s="14">
        <f t="shared" si="6"/>
        <v>230.85999999999893</v>
      </c>
      <c r="H22" s="15">
        <f t="shared" si="7"/>
        <v>0.4400000000000019</v>
      </c>
      <c r="I22" s="17">
        <f t="shared" si="16"/>
        <v>22.390000000000022</v>
      </c>
      <c r="J22" s="14">
        <f t="shared" si="9"/>
        <v>231.35999999999848</v>
      </c>
      <c r="K22" s="15">
        <f t="shared" si="10"/>
        <v>0.9400000000000023</v>
      </c>
      <c r="L22" s="17">
        <f t="shared" si="17"/>
        <v>43.22</v>
      </c>
      <c r="M22" s="36">
        <f t="shared" si="12"/>
        <v>231.2999999999999</v>
      </c>
      <c r="N22" s="13">
        <v>4.45</v>
      </c>
      <c r="O22" s="3"/>
      <c r="P22" s="43">
        <f t="shared" si="13"/>
        <v>40.55</v>
      </c>
      <c r="Q22" s="6"/>
      <c r="R22" s="6"/>
      <c r="S22" s="6"/>
      <c r="T22" s="6"/>
    </row>
    <row r="23" spans="1:20" ht="16.5" customHeight="1">
      <c r="A23" s="14">
        <f t="shared" si="0"/>
        <v>229.86999999999983</v>
      </c>
      <c r="B23" s="15">
        <f t="shared" si="1"/>
        <v>-0.5499999999999987</v>
      </c>
      <c r="C23" s="16">
        <f t="shared" si="14"/>
        <v>0.47999999999999987</v>
      </c>
      <c r="D23" s="14">
        <f t="shared" si="3"/>
        <v>230.36999999999938</v>
      </c>
      <c r="E23" s="15">
        <f t="shared" si="4"/>
        <v>-0.049999999999998365</v>
      </c>
      <c r="F23" s="17">
        <f t="shared" si="15"/>
        <v>7.130000000000008</v>
      </c>
      <c r="G23" s="14">
        <f t="shared" si="6"/>
        <v>230.86999999999892</v>
      </c>
      <c r="H23" s="15">
        <f t="shared" si="7"/>
        <v>0.4500000000000019</v>
      </c>
      <c r="I23" s="17">
        <f t="shared" si="16"/>
        <v>22.75500000000002</v>
      </c>
      <c r="J23" s="14">
        <f t="shared" si="9"/>
        <v>231.36999999999847</v>
      </c>
      <c r="K23" s="15">
        <f t="shared" si="10"/>
        <v>0.9500000000000023</v>
      </c>
      <c r="L23" s="17">
        <f t="shared" si="17"/>
        <v>43.665</v>
      </c>
      <c r="M23" s="36">
        <f t="shared" si="12"/>
        <v>231.3999999999999</v>
      </c>
      <c r="N23" s="13">
        <v>4.85</v>
      </c>
      <c r="O23" s="3"/>
      <c r="P23" s="43">
        <f t="shared" si="13"/>
        <v>45</v>
      </c>
      <c r="Q23" s="6"/>
      <c r="R23" s="6"/>
      <c r="S23" s="6"/>
      <c r="T23" s="6"/>
    </row>
    <row r="24" spans="1:20" ht="16.5" customHeight="1">
      <c r="A24" s="14">
        <f t="shared" si="0"/>
        <v>229.87999999999982</v>
      </c>
      <c r="B24" s="15">
        <f t="shared" si="1"/>
        <v>-0.5399999999999987</v>
      </c>
      <c r="C24" s="16">
        <f t="shared" si="14"/>
        <v>0.5199999999999999</v>
      </c>
      <c r="D24" s="14">
        <f t="shared" si="3"/>
        <v>230.37999999999937</v>
      </c>
      <c r="E24" s="15">
        <f t="shared" si="4"/>
        <v>-0.03999999999999836</v>
      </c>
      <c r="F24" s="17">
        <f t="shared" si="15"/>
        <v>7.320000000000008</v>
      </c>
      <c r="G24" s="14">
        <f t="shared" si="6"/>
        <v>230.87999999999892</v>
      </c>
      <c r="H24" s="15">
        <f t="shared" si="7"/>
        <v>0.4600000000000019</v>
      </c>
      <c r="I24" s="17">
        <f t="shared" si="16"/>
        <v>23.12000000000002</v>
      </c>
      <c r="J24" s="14">
        <f t="shared" si="9"/>
        <v>231.37999999999846</v>
      </c>
      <c r="K24" s="15">
        <f t="shared" si="10"/>
        <v>0.9600000000000023</v>
      </c>
      <c r="L24" s="17">
        <f t="shared" si="17"/>
        <v>44.11</v>
      </c>
      <c r="M24" s="36">
        <f t="shared" si="12"/>
        <v>231.4999999999999</v>
      </c>
      <c r="N24" s="13">
        <v>4.85</v>
      </c>
      <c r="O24" s="3"/>
      <c r="P24" s="43">
        <f t="shared" si="13"/>
        <v>49.85</v>
      </c>
      <c r="Q24" s="6"/>
      <c r="R24" s="6"/>
      <c r="S24" s="6"/>
      <c r="T24" s="6"/>
    </row>
    <row r="25" spans="1:20" ht="16.5" customHeight="1">
      <c r="A25" s="14">
        <f t="shared" si="0"/>
        <v>229.88999999999982</v>
      </c>
      <c r="B25" s="15">
        <f t="shared" si="1"/>
        <v>-0.5299999999999987</v>
      </c>
      <c r="C25" s="16">
        <f t="shared" si="14"/>
        <v>0.5599999999999999</v>
      </c>
      <c r="D25" s="14">
        <f t="shared" si="3"/>
        <v>230.38999999999936</v>
      </c>
      <c r="E25" s="15">
        <f t="shared" si="4"/>
        <v>-0.02999999999999836</v>
      </c>
      <c r="F25" s="17">
        <f t="shared" si="15"/>
        <v>7.510000000000009</v>
      </c>
      <c r="G25" s="14">
        <f t="shared" si="6"/>
        <v>230.8899999999989</v>
      </c>
      <c r="H25" s="15">
        <f t="shared" si="7"/>
        <v>0.4700000000000019</v>
      </c>
      <c r="I25" s="17">
        <f t="shared" si="16"/>
        <v>23.485000000000017</v>
      </c>
      <c r="J25" s="14">
        <f t="shared" si="9"/>
        <v>231.38999999999845</v>
      </c>
      <c r="K25" s="15">
        <f t="shared" si="10"/>
        <v>0.9700000000000023</v>
      </c>
      <c r="L25" s="17">
        <f t="shared" si="17"/>
        <v>44.555</v>
      </c>
      <c r="M25" s="36">
        <f t="shared" si="12"/>
        <v>231.59999999999988</v>
      </c>
      <c r="N25" s="13">
        <v>5.1</v>
      </c>
      <c r="O25" s="3"/>
      <c r="P25" s="43">
        <f t="shared" si="13"/>
        <v>54.7</v>
      </c>
      <c r="Q25" s="6"/>
      <c r="R25" s="6"/>
      <c r="S25" s="6"/>
      <c r="T25" s="6"/>
    </row>
    <row r="26" spans="1:20" ht="16.5" customHeight="1">
      <c r="A26" s="18">
        <f t="shared" si="0"/>
        <v>229.8999999999998</v>
      </c>
      <c r="B26" s="19">
        <f t="shared" si="1"/>
        <v>-0.5199999999999987</v>
      </c>
      <c r="C26" s="20">
        <f t="shared" si="14"/>
        <v>0.6</v>
      </c>
      <c r="D26" s="18">
        <f t="shared" si="3"/>
        <v>230.39999999999935</v>
      </c>
      <c r="E26" s="19">
        <f t="shared" si="4"/>
        <v>-0.01999999999999836</v>
      </c>
      <c r="F26" s="20">
        <f t="shared" si="15"/>
        <v>7.700000000000009</v>
      </c>
      <c r="G26" s="18">
        <f t="shared" si="6"/>
        <v>230.8999999999989</v>
      </c>
      <c r="H26" s="19">
        <f t="shared" si="7"/>
        <v>0.4800000000000019</v>
      </c>
      <c r="I26" s="20">
        <f t="shared" si="16"/>
        <v>23.850000000000016</v>
      </c>
      <c r="J26" s="18">
        <f t="shared" si="9"/>
        <v>231.39999999999844</v>
      </c>
      <c r="K26" s="19">
        <f t="shared" si="10"/>
        <v>0.9800000000000023</v>
      </c>
      <c r="L26" s="20">
        <f t="shared" si="17"/>
        <v>45</v>
      </c>
      <c r="M26" s="36">
        <f t="shared" si="12"/>
        <v>231.69999999999987</v>
      </c>
      <c r="N26" s="13">
        <v>5.1</v>
      </c>
      <c r="O26" s="3"/>
      <c r="P26" s="43">
        <f t="shared" si="13"/>
        <v>59.800000000000004</v>
      </c>
      <c r="Q26" s="6"/>
      <c r="R26" s="6"/>
      <c r="S26" s="6"/>
      <c r="T26" s="6"/>
    </row>
    <row r="27" spans="1:20" ht="16.5" customHeight="1">
      <c r="A27" s="21">
        <f t="shared" si="0"/>
        <v>229.9099999999998</v>
      </c>
      <c r="B27" s="22">
        <f t="shared" si="1"/>
        <v>-0.5099999999999987</v>
      </c>
      <c r="C27" s="23">
        <f aca="true" t="shared" si="18" ref="C27:C36">+C26+$N$8/10</f>
        <v>0.6799999999999999</v>
      </c>
      <c r="D27" s="21">
        <f t="shared" si="3"/>
        <v>230.40999999999934</v>
      </c>
      <c r="E27" s="22">
        <f t="shared" si="4"/>
        <v>-0.00999999999999836</v>
      </c>
      <c r="F27" s="24">
        <f aca="true" t="shared" si="19" ref="F27:F36">+F26+$N$13/10</f>
        <v>7.950000000000009</v>
      </c>
      <c r="G27" s="21">
        <f t="shared" si="6"/>
        <v>230.9099999999989</v>
      </c>
      <c r="H27" s="22">
        <f t="shared" si="7"/>
        <v>0.49000000000000193</v>
      </c>
      <c r="I27" s="24">
        <f aca="true" t="shared" si="20" ref="I27:I36">+I26+$N$18/10</f>
        <v>24.215000000000014</v>
      </c>
      <c r="J27" s="21">
        <f t="shared" si="9"/>
        <v>231.40999999999843</v>
      </c>
      <c r="K27" s="22">
        <f t="shared" si="10"/>
        <v>0.9900000000000023</v>
      </c>
      <c r="L27" s="24">
        <f aca="true" t="shared" si="21" ref="L27:L36">+L26+$N$23/10</f>
        <v>45.485</v>
      </c>
      <c r="M27" s="36">
        <f t="shared" si="12"/>
        <v>231.79999999999987</v>
      </c>
      <c r="N27" s="13">
        <v>5.3</v>
      </c>
      <c r="O27" s="3"/>
      <c r="P27" s="43">
        <f t="shared" si="13"/>
        <v>64.9</v>
      </c>
      <c r="Q27" s="6"/>
      <c r="R27" s="6"/>
      <c r="S27" s="6"/>
      <c r="T27" s="6"/>
    </row>
    <row r="28" spans="1:20" ht="16.5" customHeight="1">
      <c r="A28" s="14">
        <f t="shared" si="0"/>
        <v>229.9199999999998</v>
      </c>
      <c r="B28" s="15">
        <f t="shared" si="1"/>
        <v>-0.49999999999999867</v>
      </c>
      <c r="C28" s="16">
        <f t="shared" si="18"/>
        <v>0.7599999999999999</v>
      </c>
      <c r="D28" s="14">
        <f t="shared" si="3"/>
        <v>230.41999999999933</v>
      </c>
      <c r="E28" s="15">
        <f t="shared" si="4"/>
        <v>1.6410484082740595E-15</v>
      </c>
      <c r="F28" s="17">
        <f t="shared" si="19"/>
        <v>8.20000000000001</v>
      </c>
      <c r="G28" s="14">
        <f t="shared" si="6"/>
        <v>230.91999999999888</v>
      </c>
      <c r="H28" s="15">
        <f t="shared" si="7"/>
        <v>0.5000000000000019</v>
      </c>
      <c r="I28" s="17">
        <f t="shared" si="20"/>
        <v>24.580000000000013</v>
      </c>
      <c r="J28" s="14">
        <f t="shared" si="9"/>
        <v>231.41999999999842</v>
      </c>
      <c r="K28" s="15">
        <f t="shared" si="10"/>
        <v>1.0000000000000022</v>
      </c>
      <c r="L28" s="17">
        <f t="shared" si="21"/>
        <v>45.97</v>
      </c>
      <c r="M28" s="36">
        <f t="shared" si="12"/>
        <v>231.89999999999986</v>
      </c>
      <c r="N28" s="13">
        <v>5.3</v>
      </c>
      <c r="O28" s="3"/>
      <c r="P28" s="43">
        <f t="shared" si="13"/>
        <v>70.2</v>
      </c>
      <c r="Q28" s="6"/>
      <c r="R28" s="6"/>
      <c r="S28" s="6"/>
      <c r="T28" s="6"/>
    </row>
    <row r="29" spans="1:20" ht="16.5" customHeight="1">
      <c r="A29" s="14">
        <f t="shared" si="0"/>
        <v>229.92999999999978</v>
      </c>
      <c r="B29" s="15">
        <f t="shared" si="1"/>
        <v>-0.48999999999999866</v>
      </c>
      <c r="C29" s="16">
        <f t="shared" si="18"/>
        <v>0.8399999999999999</v>
      </c>
      <c r="D29" s="14">
        <f t="shared" si="3"/>
        <v>230.42999999999932</v>
      </c>
      <c r="E29" s="15">
        <f t="shared" si="4"/>
        <v>0.010000000000001641</v>
      </c>
      <c r="F29" s="17">
        <f t="shared" si="19"/>
        <v>8.45000000000001</v>
      </c>
      <c r="G29" s="14">
        <f t="shared" si="6"/>
        <v>230.92999999999887</v>
      </c>
      <c r="H29" s="15">
        <f t="shared" si="7"/>
        <v>0.5100000000000019</v>
      </c>
      <c r="I29" s="17">
        <f t="shared" si="20"/>
        <v>24.94500000000001</v>
      </c>
      <c r="J29" s="14">
        <f t="shared" si="9"/>
        <v>231.42999999999842</v>
      </c>
      <c r="K29" s="15">
        <f t="shared" si="10"/>
        <v>1.0100000000000022</v>
      </c>
      <c r="L29" s="17">
        <f t="shared" si="21"/>
        <v>46.455</v>
      </c>
      <c r="M29" s="36">
        <f t="shared" si="12"/>
        <v>231.99999999999986</v>
      </c>
      <c r="N29" s="13">
        <v>5.6</v>
      </c>
      <c r="O29" s="3"/>
      <c r="P29" s="43">
        <f t="shared" si="13"/>
        <v>75.5</v>
      </c>
      <c r="Q29" s="6"/>
      <c r="R29" s="6"/>
      <c r="S29" s="6"/>
      <c r="T29" s="6"/>
    </row>
    <row r="30" spans="1:20" ht="16.5" customHeight="1">
      <c r="A30" s="14">
        <f t="shared" si="0"/>
        <v>229.93999999999977</v>
      </c>
      <c r="B30" s="15">
        <f t="shared" si="1"/>
        <v>-0.47999999999999865</v>
      </c>
      <c r="C30" s="16">
        <f t="shared" si="18"/>
        <v>0.9199999999999998</v>
      </c>
      <c r="D30" s="14">
        <f t="shared" si="3"/>
        <v>230.43999999999932</v>
      </c>
      <c r="E30" s="15">
        <f t="shared" si="4"/>
        <v>0.02000000000000164</v>
      </c>
      <c r="F30" s="17">
        <f t="shared" si="19"/>
        <v>8.70000000000001</v>
      </c>
      <c r="G30" s="14">
        <f t="shared" si="6"/>
        <v>230.93999999999886</v>
      </c>
      <c r="H30" s="15">
        <f t="shared" si="7"/>
        <v>0.5200000000000019</v>
      </c>
      <c r="I30" s="17">
        <f t="shared" si="20"/>
        <v>25.31000000000001</v>
      </c>
      <c r="J30" s="14">
        <f t="shared" si="9"/>
        <v>231.4399999999984</v>
      </c>
      <c r="K30" s="15">
        <f t="shared" si="10"/>
        <v>1.0200000000000022</v>
      </c>
      <c r="L30" s="17">
        <f t="shared" si="21"/>
        <v>46.94</v>
      </c>
      <c r="M30" s="36">
        <f t="shared" si="12"/>
        <v>232.09999999999985</v>
      </c>
      <c r="N30" s="13">
        <v>5.6</v>
      </c>
      <c r="O30" s="3"/>
      <c r="P30" s="43">
        <f t="shared" si="13"/>
        <v>81.1</v>
      </c>
      <c r="Q30" s="6"/>
      <c r="R30" s="6"/>
      <c r="S30" s="6"/>
      <c r="T30" s="6"/>
    </row>
    <row r="31" spans="1:20" ht="16.5" customHeight="1">
      <c r="A31" s="14">
        <f t="shared" si="0"/>
        <v>229.94999999999976</v>
      </c>
      <c r="B31" s="15">
        <f t="shared" si="1"/>
        <v>-0.46999999999999864</v>
      </c>
      <c r="C31" s="16">
        <f t="shared" si="18"/>
        <v>0.9999999999999998</v>
      </c>
      <c r="D31" s="14">
        <f t="shared" si="3"/>
        <v>230.4499999999993</v>
      </c>
      <c r="E31" s="15">
        <f t="shared" si="4"/>
        <v>0.030000000000001643</v>
      </c>
      <c r="F31" s="17">
        <f t="shared" si="19"/>
        <v>8.95000000000001</v>
      </c>
      <c r="G31" s="14">
        <f t="shared" si="6"/>
        <v>230.94999999999885</v>
      </c>
      <c r="H31" s="15">
        <f t="shared" si="7"/>
        <v>0.5300000000000019</v>
      </c>
      <c r="I31" s="17">
        <f t="shared" si="20"/>
        <v>25.675000000000008</v>
      </c>
      <c r="J31" s="14">
        <f t="shared" si="9"/>
        <v>231.4499999999984</v>
      </c>
      <c r="K31" s="15">
        <f t="shared" si="10"/>
        <v>1.0300000000000022</v>
      </c>
      <c r="L31" s="17">
        <f t="shared" si="21"/>
        <v>47.425</v>
      </c>
      <c r="M31" s="36">
        <f t="shared" si="12"/>
        <v>232.19999999999985</v>
      </c>
      <c r="N31" s="13">
        <v>5.95</v>
      </c>
      <c r="O31" s="3"/>
      <c r="P31" s="43">
        <f t="shared" si="13"/>
        <v>86.69999999999999</v>
      </c>
      <c r="Q31" s="6"/>
      <c r="R31" s="6"/>
      <c r="S31" s="6"/>
      <c r="T31" s="6"/>
    </row>
    <row r="32" spans="1:20" ht="16.5" customHeight="1">
      <c r="A32" s="14">
        <f t="shared" si="0"/>
        <v>229.95999999999975</v>
      </c>
      <c r="B32" s="15">
        <f t="shared" si="1"/>
        <v>-0.45999999999999863</v>
      </c>
      <c r="C32" s="16">
        <f t="shared" si="18"/>
        <v>1.0799999999999998</v>
      </c>
      <c r="D32" s="14">
        <f t="shared" si="3"/>
        <v>230.4599999999993</v>
      </c>
      <c r="E32" s="15">
        <f t="shared" si="4"/>
        <v>0.040000000000001645</v>
      </c>
      <c r="F32" s="17">
        <f t="shared" si="19"/>
        <v>9.20000000000001</v>
      </c>
      <c r="G32" s="14">
        <f t="shared" si="6"/>
        <v>230.95999999999884</v>
      </c>
      <c r="H32" s="15">
        <f t="shared" si="7"/>
        <v>0.5400000000000019</v>
      </c>
      <c r="I32" s="17">
        <f t="shared" si="20"/>
        <v>26.040000000000006</v>
      </c>
      <c r="J32" s="14">
        <f t="shared" si="9"/>
        <v>231.4599999999984</v>
      </c>
      <c r="K32" s="15">
        <f t="shared" si="10"/>
        <v>1.0400000000000023</v>
      </c>
      <c r="L32" s="17">
        <f t="shared" si="21"/>
        <v>47.91</v>
      </c>
      <c r="M32" s="36">
        <f t="shared" si="12"/>
        <v>232.29999999999984</v>
      </c>
      <c r="N32" s="13">
        <v>5.95</v>
      </c>
      <c r="O32" s="3"/>
      <c r="P32" s="43">
        <f t="shared" si="13"/>
        <v>92.64999999999999</v>
      </c>
      <c r="Q32" s="6"/>
      <c r="R32" s="6"/>
      <c r="S32" s="6"/>
      <c r="T32" s="6"/>
    </row>
    <row r="33" spans="1:20" ht="16.5" customHeight="1">
      <c r="A33" s="14">
        <f t="shared" si="0"/>
        <v>229.96999999999974</v>
      </c>
      <c r="B33" s="15">
        <f t="shared" si="1"/>
        <v>-0.4499999999999986</v>
      </c>
      <c r="C33" s="16">
        <f t="shared" si="18"/>
        <v>1.16</v>
      </c>
      <c r="D33" s="14">
        <f t="shared" si="3"/>
        <v>230.4699999999993</v>
      </c>
      <c r="E33" s="15">
        <f t="shared" si="4"/>
        <v>0.05000000000000165</v>
      </c>
      <c r="F33" s="17">
        <f t="shared" si="19"/>
        <v>9.45000000000001</v>
      </c>
      <c r="G33" s="14">
        <f t="shared" si="6"/>
        <v>230.96999999999883</v>
      </c>
      <c r="H33" s="15">
        <f t="shared" si="7"/>
        <v>0.5500000000000019</v>
      </c>
      <c r="I33" s="17">
        <f t="shared" si="20"/>
        <v>26.405000000000005</v>
      </c>
      <c r="J33" s="14">
        <f t="shared" si="9"/>
        <v>231.46999999999838</v>
      </c>
      <c r="K33" s="15">
        <f t="shared" si="10"/>
        <v>1.0500000000000023</v>
      </c>
      <c r="L33" s="17">
        <f t="shared" si="21"/>
        <v>48.394999999999996</v>
      </c>
      <c r="M33" s="36">
        <f t="shared" si="12"/>
        <v>232.39999999999984</v>
      </c>
      <c r="N33" s="13">
        <v>6.1</v>
      </c>
      <c r="O33" s="3"/>
      <c r="P33" s="43">
        <f t="shared" si="13"/>
        <v>98.6</v>
      </c>
      <c r="Q33" s="6"/>
      <c r="R33" s="6"/>
      <c r="S33" s="6"/>
      <c r="T33" s="6"/>
    </row>
    <row r="34" spans="1:20" ht="16.5" customHeight="1">
      <c r="A34" s="14">
        <f t="shared" si="0"/>
        <v>229.97999999999973</v>
      </c>
      <c r="B34" s="15">
        <f t="shared" si="1"/>
        <v>-0.4399999999999986</v>
      </c>
      <c r="C34" s="16">
        <f t="shared" si="18"/>
        <v>1.24</v>
      </c>
      <c r="D34" s="14">
        <f t="shared" si="3"/>
        <v>230.47999999999928</v>
      </c>
      <c r="E34" s="15">
        <f t="shared" si="4"/>
        <v>0.06000000000000165</v>
      </c>
      <c r="F34" s="17">
        <f t="shared" si="19"/>
        <v>9.70000000000001</v>
      </c>
      <c r="G34" s="14">
        <f t="shared" si="6"/>
        <v>230.97999999999882</v>
      </c>
      <c r="H34" s="15">
        <f t="shared" si="7"/>
        <v>0.5600000000000019</v>
      </c>
      <c r="I34" s="17">
        <f t="shared" si="20"/>
        <v>26.770000000000003</v>
      </c>
      <c r="J34" s="14">
        <f t="shared" si="9"/>
        <v>231.47999999999837</v>
      </c>
      <c r="K34" s="15">
        <f t="shared" si="10"/>
        <v>1.0600000000000023</v>
      </c>
      <c r="L34" s="17">
        <f t="shared" si="21"/>
        <v>48.879999999999995</v>
      </c>
      <c r="M34" s="36">
        <f t="shared" si="12"/>
        <v>232.49999999999983</v>
      </c>
      <c r="N34" s="13">
        <v>6.1</v>
      </c>
      <c r="O34" s="3"/>
      <c r="P34" s="43">
        <f t="shared" si="13"/>
        <v>104.69999999999999</v>
      </c>
      <c r="Q34" s="6"/>
      <c r="R34" s="6"/>
      <c r="S34" s="6"/>
      <c r="T34" s="6"/>
    </row>
    <row r="35" spans="1:20" ht="16.5" customHeight="1">
      <c r="A35" s="14">
        <f t="shared" si="0"/>
        <v>229.98999999999972</v>
      </c>
      <c r="B35" s="15">
        <f t="shared" si="1"/>
        <v>-0.4299999999999986</v>
      </c>
      <c r="C35" s="16">
        <f t="shared" si="18"/>
        <v>1.32</v>
      </c>
      <c r="D35" s="14">
        <f t="shared" si="3"/>
        <v>230.48999999999927</v>
      </c>
      <c r="E35" s="15">
        <f t="shared" si="4"/>
        <v>0.07000000000000164</v>
      </c>
      <c r="F35" s="17">
        <f t="shared" si="19"/>
        <v>9.95000000000001</v>
      </c>
      <c r="G35" s="14">
        <f t="shared" si="6"/>
        <v>230.98999999999882</v>
      </c>
      <c r="H35" s="15">
        <f t="shared" si="7"/>
        <v>0.570000000000002</v>
      </c>
      <c r="I35" s="17">
        <f t="shared" si="20"/>
        <v>27.135</v>
      </c>
      <c r="J35" s="14">
        <f t="shared" si="9"/>
        <v>231.48999999999836</v>
      </c>
      <c r="K35" s="15">
        <f t="shared" si="10"/>
        <v>1.0700000000000023</v>
      </c>
      <c r="L35" s="17">
        <f t="shared" si="21"/>
        <v>49.364999999999995</v>
      </c>
      <c r="M35" s="36">
        <f t="shared" si="12"/>
        <v>232.59999999999982</v>
      </c>
      <c r="N35" s="13">
        <v>6.2</v>
      </c>
      <c r="O35" s="3"/>
      <c r="P35" s="43">
        <f t="shared" si="13"/>
        <v>110.79999999999998</v>
      </c>
      <c r="Q35" s="6"/>
      <c r="R35" s="6"/>
      <c r="S35" s="6"/>
      <c r="T35" s="6"/>
    </row>
    <row r="36" spans="1:20" ht="16.5" customHeight="1">
      <c r="A36" s="18">
        <f t="shared" si="0"/>
        <v>229.99999999999972</v>
      </c>
      <c r="B36" s="19">
        <f t="shared" si="1"/>
        <v>-0.4199999999999986</v>
      </c>
      <c r="C36" s="20">
        <f t="shared" si="18"/>
        <v>1.4000000000000001</v>
      </c>
      <c r="D36" s="18">
        <f t="shared" si="3"/>
        <v>230.49999999999926</v>
      </c>
      <c r="E36" s="19">
        <f t="shared" si="4"/>
        <v>0.08000000000000164</v>
      </c>
      <c r="F36" s="20">
        <f t="shared" si="19"/>
        <v>10.20000000000001</v>
      </c>
      <c r="G36" s="18">
        <f t="shared" si="6"/>
        <v>230.9999999999988</v>
      </c>
      <c r="H36" s="19">
        <f t="shared" si="7"/>
        <v>0.580000000000002</v>
      </c>
      <c r="I36" s="20">
        <f t="shared" si="20"/>
        <v>27.5</v>
      </c>
      <c r="J36" s="18">
        <f t="shared" si="9"/>
        <v>231.49999999999835</v>
      </c>
      <c r="K36" s="19">
        <f t="shared" si="10"/>
        <v>1.0800000000000023</v>
      </c>
      <c r="L36" s="20">
        <f t="shared" si="21"/>
        <v>49.849999999999994</v>
      </c>
      <c r="M36" s="36">
        <f t="shared" si="12"/>
        <v>232.69999999999982</v>
      </c>
      <c r="N36" s="13">
        <v>6.2</v>
      </c>
      <c r="O36" s="3"/>
      <c r="P36" s="43">
        <f t="shared" si="13"/>
        <v>116.99999999999999</v>
      </c>
      <c r="Q36" s="6"/>
      <c r="R36" s="6"/>
      <c r="S36" s="6"/>
      <c r="T36" s="6"/>
    </row>
    <row r="37" spans="1:20" ht="16.5" customHeight="1">
      <c r="A37" s="21">
        <f t="shared" si="0"/>
        <v>230.0099999999997</v>
      </c>
      <c r="B37" s="22">
        <f t="shared" si="1"/>
        <v>-0.4099999999999986</v>
      </c>
      <c r="C37" s="23">
        <f aca="true" t="shared" si="22" ref="C37:C46">+C36+$N$9/10</f>
        <v>1.5100000000000002</v>
      </c>
      <c r="D37" s="21">
        <f t="shared" si="3"/>
        <v>230.50999999999925</v>
      </c>
      <c r="E37" s="22">
        <f t="shared" si="4"/>
        <v>0.09000000000000163</v>
      </c>
      <c r="F37" s="24">
        <f aca="true" t="shared" si="23" ref="F37:F46">+F36+$N$14/10</f>
        <v>10.50000000000001</v>
      </c>
      <c r="G37" s="21">
        <f t="shared" si="6"/>
        <v>231.0099999999988</v>
      </c>
      <c r="H37" s="22">
        <f t="shared" si="7"/>
        <v>0.590000000000002</v>
      </c>
      <c r="I37" s="24">
        <f aca="true" t="shared" si="24" ref="I37:I46">+I36+$N$19/10</f>
        <v>27.93</v>
      </c>
      <c r="J37" s="21">
        <f t="shared" si="9"/>
        <v>231.50999999999834</v>
      </c>
      <c r="K37" s="22">
        <f t="shared" si="10"/>
        <v>1.0900000000000023</v>
      </c>
      <c r="L37" s="24">
        <f aca="true" t="shared" si="25" ref="L37:L46">+L36+$N$24/10</f>
        <v>50.334999999999994</v>
      </c>
      <c r="M37" s="36">
        <f t="shared" si="12"/>
        <v>232.7999999999998</v>
      </c>
      <c r="N37" s="13">
        <v>6.4</v>
      </c>
      <c r="O37" s="3"/>
      <c r="P37" s="43">
        <f t="shared" si="13"/>
        <v>123.19999999999999</v>
      </c>
      <c r="Q37" s="6"/>
      <c r="R37" s="6"/>
      <c r="S37" s="6"/>
      <c r="T37" s="6"/>
    </row>
    <row r="38" spans="1:20" ht="16.5" customHeight="1">
      <c r="A38" s="14">
        <f t="shared" si="0"/>
        <v>230.0199999999997</v>
      </c>
      <c r="B38" s="15">
        <f t="shared" si="1"/>
        <v>-0.3999999999999986</v>
      </c>
      <c r="C38" s="16">
        <f t="shared" si="22"/>
        <v>1.6200000000000003</v>
      </c>
      <c r="D38" s="14">
        <f t="shared" si="3"/>
        <v>230.51999999999924</v>
      </c>
      <c r="E38" s="15">
        <f t="shared" si="4"/>
        <v>0.10000000000000163</v>
      </c>
      <c r="F38" s="17">
        <f t="shared" si="23"/>
        <v>10.800000000000011</v>
      </c>
      <c r="G38" s="14">
        <f t="shared" si="6"/>
        <v>231.0199999999988</v>
      </c>
      <c r="H38" s="15">
        <f t="shared" si="7"/>
        <v>0.600000000000002</v>
      </c>
      <c r="I38" s="17">
        <f t="shared" si="24"/>
        <v>28.36</v>
      </c>
      <c r="J38" s="14">
        <f t="shared" si="9"/>
        <v>231.51999999999833</v>
      </c>
      <c r="K38" s="15">
        <f t="shared" si="10"/>
        <v>1.1000000000000023</v>
      </c>
      <c r="L38" s="17">
        <f t="shared" si="25"/>
        <v>50.81999999999999</v>
      </c>
      <c r="M38" s="36">
        <f t="shared" si="12"/>
        <v>232.8999999999998</v>
      </c>
      <c r="N38" s="13">
        <v>6.4</v>
      </c>
      <c r="O38" s="3"/>
      <c r="P38" s="43">
        <f t="shared" si="13"/>
        <v>129.6</v>
      </c>
      <c r="Q38" s="6"/>
      <c r="R38" s="6"/>
      <c r="S38" s="6"/>
      <c r="T38" s="6"/>
    </row>
    <row r="39" spans="1:20" ht="16.5" customHeight="1">
      <c r="A39" s="14">
        <f aca="true" t="shared" si="26" ref="A39:A55">+A38+0.01</f>
        <v>230.0299999999997</v>
      </c>
      <c r="B39" s="15">
        <f aca="true" t="shared" si="27" ref="B39:B55">B38+0.01</f>
        <v>-0.38999999999999857</v>
      </c>
      <c r="C39" s="16">
        <f t="shared" si="22"/>
        <v>1.7300000000000004</v>
      </c>
      <c r="D39" s="14">
        <f aca="true" t="shared" si="28" ref="D39:D55">+D38+0.01</f>
        <v>230.52999999999923</v>
      </c>
      <c r="E39" s="15">
        <f aca="true" t="shared" si="29" ref="E39:E55">E38+0.01</f>
        <v>0.11000000000000162</v>
      </c>
      <c r="F39" s="17">
        <f t="shared" si="23"/>
        <v>11.100000000000012</v>
      </c>
      <c r="G39" s="14">
        <f aca="true" t="shared" si="30" ref="G39:G55">+G38+0.01</f>
        <v>231.02999999999878</v>
      </c>
      <c r="H39" s="15">
        <f aca="true" t="shared" si="31" ref="H39:H55">H38+0.01</f>
        <v>0.610000000000002</v>
      </c>
      <c r="I39" s="17">
        <f t="shared" si="24"/>
        <v>28.79</v>
      </c>
      <c r="J39" s="14">
        <f aca="true" t="shared" si="32" ref="J39:J55">+J38+0.01</f>
        <v>231.52999999999832</v>
      </c>
      <c r="K39" s="15">
        <f aca="true" t="shared" si="33" ref="K39:K55">K38+0.01</f>
        <v>1.1100000000000023</v>
      </c>
      <c r="L39" s="17">
        <f t="shared" si="25"/>
        <v>51.30499999999999</v>
      </c>
      <c r="M39" s="36">
        <f t="shared" si="12"/>
        <v>232.9999999999998</v>
      </c>
      <c r="N39" s="13">
        <v>6.5</v>
      </c>
      <c r="O39" s="3"/>
      <c r="P39" s="43">
        <f t="shared" si="13"/>
        <v>136</v>
      </c>
      <c r="Q39" s="6"/>
      <c r="R39" s="6"/>
      <c r="S39" s="6"/>
      <c r="T39" s="6"/>
    </row>
    <row r="40" spans="1:20" ht="16.5" customHeight="1">
      <c r="A40" s="14">
        <f t="shared" si="26"/>
        <v>230.03999999999968</v>
      </c>
      <c r="B40" s="15">
        <f t="shared" si="27"/>
        <v>-0.37999999999999856</v>
      </c>
      <c r="C40" s="16">
        <f t="shared" si="22"/>
        <v>1.8400000000000005</v>
      </c>
      <c r="D40" s="14">
        <f t="shared" si="28"/>
        <v>230.53999999999922</v>
      </c>
      <c r="E40" s="15">
        <f t="shared" si="29"/>
        <v>0.12000000000000162</v>
      </c>
      <c r="F40" s="17">
        <f t="shared" si="23"/>
        <v>11.400000000000013</v>
      </c>
      <c r="G40" s="14">
        <f t="shared" si="30"/>
        <v>231.03999999999877</v>
      </c>
      <c r="H40" s="15">
        <f t="shared" si="31"/>
        <v>0.620000000000002</v>
      </c>
      <c r="I40" s="17">
        <f t="shared" si="24"/>
        <v>29.22</v>
      </c>
      <c r="J40" s="14">
        <f t="shared" si="32"/>
        <v>231.53999999999832</v>
      </c>
      <c r="K40" s="15">
        <f t="shared" si="33"/>
        <v>1.1200000000000023</v>
      </c>
      <c r="L40" s="17">
        <f t="shared" si="25"/>
        <v>51.78999999999999</v>
      </c>
      <c r="M40" s="36">
        <f t="shared" si="12"/>
        <v>233.0999999999998</v>
      </c>
      <c r="N40" s="13">
        <v>6.5</v>
      </c>
      <c r="O40" s="3"/>
      <c r="P40" s="43">
        <f t="shared" si="13"/>
        <v>142.5</v>
      </c>
      <c r="Q40" s="6"/>
      <c r="R40" s="6"/>
      <c r="S40" s="6"/>
      <c r="T40" s="6"/>
    </row>
    <row r="41" spans="1:20" ht="16.5" customHeight="1">
      <c r="A41" s="14">
        <f t="shared" si="26"/>
        <v>230.04999999999967</v>
      </c>
      <c r="B41" s="15">
        <f t="shared" si="27"/>
        <v>-0.36999999999999855</v>
      </c>
      <c r="C41" s="16">
        <f t="shared" si="22"/>
        <v>1.9500000000000006</v>
      </c>
      <c r="D41" s="14">
        <f t="shared" si="28"/>
        <v>230.54999999999922</v>
      </c>
      <c r="E41" s="15">
        <f t="shared" si="29"/>
        <v>0.13000000000000161</v>
      </c>
      <c r="F41" s="17">
        <f t="shared" si="23"/>
        <v>11.700000000000014</v>
      </c>
      <c r="G41" s="14">
        <f t="shared" si="30"/>
        <v>231.04999999999876</v>
      </c>
      <c r="H41" s="15">
        <f t="shared" si="31"/>
        <v>0.630000000000002</v>
      </c>
      <c r="I41" s="17">
        <f t="shared" si="24"/>
        <v>29.65</v>
      </c>
      <c r="J41" s="14">
        <f t="shared" si="32"/>
        <v>231.5499999999983</v>
      </c>
      <c r="K41" s="15">
        <f t="shared" si="33"/>
        <v>1.1300000000000023</v>
      </c>
      <c r="L41" s="17">
        <f t="shared" si="25"/>
        <v>52.27499999999999</v>
      </c>
      <c r="M41" s="36">
        <f t="shared" si="12"/>
        <v>233.1999999999998</v>
      </c>
      <c r="N41" s="13">
        <v>6.65</v>
      </c>
      <c r="O41" s="3"/>
      <c r="P41" s="43">
        <f t="shared" si="13"/>
        <v>149</v>
      </c>
      <c r="Q41" s="6"/>
      <c r="R41" s="6"/>
      <c r="S41" s="6"/>
      <c r="T41" s="6"/>
    </row>
    <row r="42" spans="1:20" ht="16.5" customHeight="1">
      <c r="A42" s="14">
        <f t="shared" si="26"/>
        <v>230.05999999999966</v>
      </c>
      <c r="B42" s="15">
        <f t="shared" si="27"/>
        <v>-0.35999999999999854</v>
      </c>
      <c r="C42" s="16">
        <f t="shared" si="22"/>
        <v>2.0600000000000005</v>
      </c>
      <c r="D42" s="14">
        <f t="shared" si="28"/>
        <v>230.5599999999992</v>
      </c>
      <c r="E42" s="15">
        <f t="shared" si="29"/>
        <v>0.14000000000000162</v>
      </c>
      <c r="F42" s="17">
        <f t="shared" si="23"/>
        <v>12.000000000000014</v>
      </c>
      <c r="G42" s="14">
        <f t="shared" si="30"/>
        <v>231.05999999999875</v>
      </c>
      <c r="H42" s="15">
        <f t="shared" si="31"/>
        <v>0.640000000000002</v>
      </c>
      <c r="I42" s="17">
        <f t="shared" si="24"/>
        <v>30.08</v>
      </c>
      <c r="J42" s="14">
        <f t="shared" si="32"/>
        <v>231.5599999999983</v>
      </c>
      <c r="K42" s="15">
        <f t="shared" si="33"/>
        <v>1.1400000000000023</v>
      </c>
      <c r="L42" s="17">
        <f t="shared" si="25"/>
        <v>52.75999999999999</v>
      </c>
      <c r="M42" s="36">
        <f t="shared" si="12"/>
        <v>233.29999999999978</v>
      </c>
      <c r="N42" s="13">
        <v>6.65</v>
      </c>
      <c r="O42" s="3"/>
      <c r="P42" s="43">
        <f t="shared" si="13"/>
        <v>155.65</v>
      </c>
      <c r="Q42" s="6"/>
      <c r="R42" s="6"/>
      <c r="S42" s="6"/>
      <c r="T42" s="6"/>
    </row>
    <row r="43" spans="1:20" ht="16.5" customHeight="1">
      <c r="A43" s="14">
        <f t="shared" si="26"/>
        <v>230.06999999999965</v>
      </c>
      <c r="B43" s="15">
        <f t="shared" si="27"/>
        <v>-0.34999999999999853</v>
      </c>
      <c r="C43" s="16">
        <f t="shared" si="22"/>
        <v>2.1700000000000004</v>
      </c>
      <c r="D43" s="14">
        <f t="shared" si="28"/>
        <v>230.5699999999992</v>
      </c>
      <c r="E43" s="15">
        <f t="shared" si="29"/>
        <v>0.15000000000000163</v>
      </c>
      <c r="F43" s="17">
        <f t="shared" si="23"/>
        <v>12.300000000000015</v>
      </c>
      <c r="G43" s="14">
        <f t="shared" si="30"/>
        <v>231.06999999999874</v>
      </c>
      <c r="H43" s="15">
        <f t="shared" si="31"/>
        <v>0.650000000000002</v>
      </c>
      <c r="I43" s="17">
        <f t="shared" si="24"/>
        <v>30.509999999999998</v>
      </c>
      <c r="J43" s="14">
        <f t="shared" si="32"/>
        <v>231.5699999999983</v>
      </c>
      <c r="K43" s="15">
        <f t="shared" si="33"/>
        <v>1.1500000000000024</v>
      </c>
      <c r="L43" s="17">
        <f t="shared" si="25"/>
        <v>53.24499999999999</v>
      </c>
      <c r="M43" s="36">
        <f t="shared" si="12"/>
        <v>233.39999999999978</v>
      </c>
      <c r="N43" s="13">
        <v>6.65</v>
      </c>
      <c r="O43" s="3"/>
      <c r="P43" s="43">
        <f t="shared" si="13"/>
        <v>162.3</v>
      </c>
      <c r="Q43" s="6"/>
      <c r="R43" s="6"/>
      <c r="S43" s="6"/>
      <c r="T43" s="6"/>
    </row>
    <row r="44" spans="1:20" ht="16.5" customHeight="1">
      <c r="A44" s="14">
        <f t="shared" si="26"/>
        <v>230.07999999999964</v>
      </c>
      <c r="B44" s="15">
        <f t="shared" si="27"/>
        <v>-0.3399999999999985</v>
      </c>
      <c r="C44" s="16">
        <f t="shared" si="22"/>
        <v>2.2800000000000002</v>
      </c>
      <c r="D44" s="14">
        <f t="shared" si="28"/>
        <v>230.5799999999992</v>
      </c>
      <c r="E44" s="15">
        <f t="shared" si="29"/>
        <v>0.16000000000000164</v>
      </c>
      <c r="F44" s="17">
        <f t="shared" si="23"/>
        <v>12.600000000000016</v>
      </c>
      <c r="G44" s="14">
        <f t="shared" si="30"/>
        <v>231.07999999999873</v>
      </c>
      <c r="H44" s="15">
        <f t="shared" si="31"/>
        <v>0.660000000000002</v>
      </c>
      <c r="I44" s="17">
        <f t="shared" si="24"/>
        <v>30.939999999999998</v>
      </c>
      <c r="J44" s="14">
        <f t="shared" si="32"/>
        <v>231.57999999999828</v>
      </c>
      <c r="K44" s="15">
        <f t="shared" si="33"/>
        <v>1.1600000000000024</v>
      </c>
      <c r="L44" s="17">
        <f t="shared" si="25"/>
        <v>53.72999999999999</v>
      </c>
      <c r="M44" s="36">
        <f t="shared" si="12"/>
        <v>233.49999999999977</v>
      </c>
      <c r="N44" s="13">
        <v>6.65</v>
      </c>
      <c r="O44" s="3"/>
      <c r="P44" s="43">
        <f t="shared" si="13"/>
        <v>168.95000000000002</v>
      </c>
      <c r="Q44" s="6"/>
      <c r="R44" s="6"/>
      <c r="S44" s="6"/>
      <c r="T44" s="6"/>
    </row>
    <row r="45" spans="1:20" ht="16.5" customHeight="1">
      <c r="A45" s="14">
        <f t="shared" si="26"/>
        <v>230.08999999999963</v>
      </c>
      <c r="B45" s="15">
        <f t="shared" si="27"/>
        <v>-0.3299999999999985</v>
      </c>
      <c r="C45" s="16">
        <f t="shared" si="22"/>
        <v>2.39</v>
      </c>
      <c r="D45" s="14">
        <f t="shared" si="28"/>
        <v>230.58999999999918</v>
      </c>
      <c r="E45" s="15">
        <f t="shared" si="29"/>
        <v>0.17000000000000165</v>
      </c>
      <c r="F45" s="17">
        <f t="shared" si="23"/>
        <v>12.900000000000016</v>
      </c>
      <c r="G45" s="14">
        <f t="shared" si="30"/>
        <v>231.08999999999872</v>
      </c>
      <c r="H45" s="15">
        <f t="shared" si="31"/>
        <v>0.670000000000002</v>
      </c>
      <c r="I45" s="17">
        <f t="shared" si="24"/>
        <v>31.369999999999997</v>
      </c>
      <c r="J45" s="14">
        <f t="shared" si="32"/>
        <v>231.58999999999827</v>
      </c>
      <c r="K45" s="15">
        <f t="shared" si="33"/>
        <v>1.1700000000000024</v>
      </c>
      <c r="L45" s="17">
        <f t="shared" si="25"/>
        <v>54.21499999999999</v>
      </c>
      <c r="M45" s="36">
        <f t="shared" si="12"/>
        <v>233.59999999999977</v>
      </c>
      <c r="N45" s="13">
        <v>6.7</v>
      </c>
      <c r="O45" s="3"/>
      <c r="P45" s="43">
        <f t="shared" si="13"/>
        <v>175.60000000000002</v>
      </c>
      <c r="Q45" s="6"/>
      <c r="R45" s="6"/>
      <c r="S45" s="6"/>
      <c r="T45" s="6"/>
    </row>
    <row r="46" spans="1:20" ht="16.5" customHeight="1">
      <c r="A46" s="18">
        <f t="shared" si="26"/>
        <v>230.09999999999962</v>
      </c>
      <c r="B46" s="19">
        <f t="shared" si="27"/>
        <v>-0.3199999999999985</v>
      </c>
      <c r="C46" s="20">
        <f t="shared" si="22"/>
        <v>2.5</v>
      </c>
      <c r="D46" s="18">
        <f t="shared" si="28"/>
        <v>230.59999999999917</v>
      </c>
      <c r="E46" s="19">
        <f t="shared" si="29"/>
        <v>0.18000000000000166</v>
      </c>
      <c r="F46" s="20">
        <f t="shared" si="23"/>
        <v>13.200000000000017</v>
      </c>
      <c r="G46" s="18">
        <f t="shared" si="30"/>
        <v>231.09999999999872</v>
      </c>
      <c r="H46" s="19">
        <f t="shared" si="31"/>
        <v>0.680000000000002</v>
      </c>
      <c r="I46" s="20">
        <f t="shared" si="24"/>
        <v>31.799999999999997</v>
      </c>
      <c r="J46" s="18">
        <f t="shared" si="32"/>
        <v>231.59999999999826</v>
      </c>
      <c r="K46" s="19">
        <f t="shared" si="33"/>
        <v>1.1800000000000024</v>
      </c>
      <c r="L46" s="20">
        <f t="shared" si="25"/>
        <v>54.69999999999999</v>
      </c>
      <c r="M46" s="36">
        <f t="shared" si="12"/>
        <v>233.69999999999976</v>
      </c>
      <c r="N46" s="13">
        <v>6.7</v>
      </c>
      <c r="O46" s="3"/>
      <c r="P46" s="43">
        <f t="shared" si="13"/>
        <v>182.3</v>
      </c>
      <c r="Q46" s="6"/>
      <c r="R46" s="6"/>
      <c r="S46" s="6"/>
      <c r="T46" s="6"/>
    </row>
    <row r="47" spans="1:20" ht="16.5" customHeight="1">
      <c r="A47" s="21">
        <f t="shared" si="26"/>
        <v>230.10999999999962</v>
      </c>
      <c r="B47" s="22">
        <f t="shared" si="27"/>
        <v>-0.3099999999999985</v>
      </c>
      <c r="C47" s="24">
        <f aca="true" t="shared" si="34" ref="C47:C55">+C46+$N$10/10</f>
        <v>2.64</v>
      </c>
      <c r="D47" s="21">
        <f t="shared" si="28"/>
        <v>230.60999999999916</v>
      </c>
      <c r="E47" s="22">
        <f t="shared" si="29"/>
        <v>0.19000000000000167</v>
      </c>
      <c r="F47" s="24">
        <f aca="true" t="shared" si="35" ref="F47:F55">+F46+$N$15/10</f>
        <v>13.550000000000017</v>
      </c>
      <c r="G47" s="21">
        <f t="shared" si="30"/>
        <v>231.1099999999987</v>
      </c>
      <c r="H47" s="22">
        <f t="shared" si="31"/>
        <v>0.6900000000000021</v>
      </c>
      <c r="I47" s="24">
        <f aca="true" t="shared" si="36" ref="I47:I55">+I46+$N$20/10</f>
        <v>32.23</v>
      </c>
      <c r="J47" s="21">
        <f t="shared" si="32"/>
        <v>231.60999999999825</v>
      </c>
      <c r="K47" s="22">
        <f t="shared" si="33"/>
        <v>1.1900000000000024</v>
      </c>
      <c r="L47" s="12">
        <f aca="true" t="shared" si="37" ref="L47:L55">+L46+$N$25/10</f>
        <v>55.20999999999999</v>
      </c>
      <c r="M47" s="36">
        <f t="shared" si="12"/>
        <v>233.79999999999976</v>
      </c>
      <c r="N47" s="13">
        <v>6.75</v>
      </c>
      <c r="O47" s="3"/>
      <c r="P47" s="43">
        <f t="shared" si="13"/>
        <v>189</v>
      </c>
      <c r="Q47" s="6"/>
      <c r="R47" s="6"/>
      <c r="S47" s="6"/>
      <c r="T47" s="6"/>
    </row>
    <row r="48" spans="1:20" ht="16.5" customHeight="1">
      <c r="A48" s="14">
        <f t="shared" si="26"/>
        <v>230.1199999999996</v>
      </c>
      <c r="B48" s="15">
        <f t="shared" si="27"/>
        <v>-0.2999999999999985</v>
      </c>
      <c r="C48" s="17">
        <f t="shared" si="34"/>
        <v>2.7800000000000002</v>
      </c>
      <c r="D48" s="14">
        <f t="shared" si="28"/>
        <v>230.61999999999915</v>
      </c>
      <c r="E48" s="15">
        <f t="shared" si="29"/>
        <v>0.20000000000000168</v>
      </c>
      <c r="F48" s="17">
        <f t="shared" si="35"/>
        <v>13.900000000000016</v>
      </c>
      <c r="G48" s="14">
        <f t="shared" si="30"/>
        <v>231.1199999999987</v>
      </c>
      <c r="H48" s="15">
        <f t="shared" si="31"/>
        <v>0.7000000000000021</v>
      </c>
      <c r="I48" s="17">
        <f t="shared" si="36"/>
        <v>32.66</v>
      </c>
      <c r="J48" s="14">
        <f t="shared" si="32"/>
        <v>231.61999999999824</v>
      </c>
      <c r="K48" s="15">
        <f t="shared" si="33"/>
        <v>1.2000000000000024</v>
      </c>
      <c r="L48" s="17">
        <f t="shared" si="37"/>
        <v>55.719999999999985</v>
      </c>
      <c r="M48" s="36">
        <f t="shared" si="12"/>
        <v>233.89999999999975</v>
      </c>
      <c r="N48" s="13">
        <v>6.75</v>
      </c>
      <c r="O48" s="3"/>
      <c r="P48" s="43">
        <f t="shared" si="13"/>
        <v>195.75</v>
      </c>
      <c r="Q48" s="6"/>
      <c r="R48" s="6"/>
      <c r="S48" s="6"/>
      <c r="T48" s="6"/>
    </row>
    <row r="49" spans="1:20" ht="16.5" customHeight="1">
      <c r="A49" s="14">
        <f t="shared" si="26"/>
        <v>230.1299999999996</v>
      </c>
      <c r="B49" s="15">
        <f t="shared" si="27"/>
        <v>-0.2899999999999985</v>
      </c>
      <c r="C49" s="17">
        <f t="shared" si="34"/>
        <v>2.9200000000000004</v>
      </c>
      <c r="D49" s="14">
        <f t="shared" si="28"/>
        <v>230.62999999999914</v>
      </c>
      <c r="E49" s="15">
        <f t="shared" si="29"/>
        <v>0.21000000000000169</v>
      </c>
      <c r="F49" s="17">
        <f t="shared" si="35"/>
        <v>14.250000000000016</v>
      </c>
      <c r="G49" s="14">
        <f t="shared" si="30"/>
        <v>231.1299999999987</v>
      </c>
      <c r="H49" s="15">
        <f t="shared" si="31"/>
        <v>0.7100000000000021</v>
      </c>
      <c r="I49" s="17">
        <f t="shared" si="36"/>
        <v>33.089999999999996</v>
      </c>
      <c r="J49" s="14">
        <f t="shared" si="32"/>
        <v>231.62999999999823</v>
      </c>
      <c r="K49" s="15">
        <f t="shared" si="33"/>
        <v>1.2100000000000024</v>
      </c>
      <c r="L49" s="17">
        <f t="shared" si="37"/>
        <v>56.22999999999998</v>
      </c>
      <c r="M49" s="36">
        <f t="shared" si="12"/>
        <v>233.99999999999974</v>
      </c>
      <c r="N49" s="13"/>
      <c r="O49" s="3"/>
      <c r="P49" s="43">
        <f t="shared" si="13"/>
        <v>202.5</v>
      </c>
      <c r="Q49" s="6"/>
      <c r="R49" s="6"/>
      <c r="S49" s="6"/>
      <c r="T49" s="6"/>
    </row>
    <row r="50" spans="1:20" ht="16.5" customHeight="1">
      <c r="A50" s="14">
        <f t="shared" si="26"/>
        <v>230.1399999999996</v>
      </c>
      <c r="B50" s="15">
        <f t="shared" si="27"/>
        <v>-0.2799999999999985</v>
      </c>
      <c r="C50" s="17">
        <f t="shared" si="34"/>
        <v>3.0600000000000005</v>
      </c>
      <c r="D50" s="14">
        <f t="shared" si="28"/>
        <v>230.63999999999913</v>
      </c>
      <c r="E50" s="15">
        <f t="shared" si="29"/>
        <v>0.2200000000000017</v>
      </c>
      <c r="F50" s="17">
        <f t="shared" si="35"/>
        <v>14.600000000000016</v>
      </c>
      <c r="G50" s="14">
        <f t="shared" si="30"/>
        <v>231.13999999999868</v>
      </c>
      <c r="H50" s="15">
        <f t="shared" si="31"/>
        <v>0.7200000000000021</v>
      </c>
      <c r="I50" s="17">
        <f t="shared" si="36"/>
        <v>33.519999999999996</v>
      </c>
      <c r="J50" s="14">
        <f t="shared" si="32"/>
        <v>231.63999999999822</v>
      </c>
      <c r="K50" s="15">
        <f t="shared" si="33"/>
        <v>1.2200000000000024</v>
      </c>
      <c r="L50" s="17">
        <f t="shared" si="37"/>
        <v>56.73999999999998</v>
      </c>
      <c r="M50" s="36"/>
      <c r="N50" s="13"/>
      <c r="O50" s="3"/>
      <c r="P50" s="6"/>
      <c r="Q50" s="6"/>
      <c r="R50" s="6"/>
      <c r="S50" s="6"/>
      <c r="T50" s="6"/>
    </row>
    <row r="51" spans="1:20" ht="16.5" customHeight="1">
      <c r="A51" s="14">
        <f t="shared" si="26"/>
        <v>230.14999999999958</v>
      </c>
      <c r="B51" s="15">
        <f t="shared" si="27"/>
        <v>-0.26999999999999846</v>
      </c>
      <c r="C51" s="17">
        <f t="shared" si="34"/>
        <v>3.2000000000000006</v>
      </c>
      <c r="D51" s="14">
        <f t="shared" si="28"/>
        <v>230.64999999999912</v>
      </c>
      <c r="E51" s="15">
        <f t="shared" si="29"/>
        <v>0.2300000000000017</v>
      </c>
      <c r="F51" s="17">
        <f t="shared" si="35"/>
        <v>14.950000000000015</v>
      </c>
      <c r="G51" s="14">
        <f t="shared" si="30"/>
        <v>231.14999999999867</v>
      </c>
      <c r="H51" s="15">
        <f t="shared" si="31"/>
        <v>0.7300000000000021</v>
      </c>
      <c r="I51" s="17">
        <f t="shared" si="36"/>
        <v>33.949999999999996</v>
      </c>
      <c r="J51" s="14">
        <f t="shared" si="32"/>
        <v>231.64999999999822</v>
      </c>
      <c r="K51" s="15">
        <f t="shared" si="33"/>
        <v>1.2300000000000024</v>
      </c>
      <c r="L51" s="17">
        <f t="shared" si="37"/>
        <v>57.24999999999998</v>
      </c>
      <c r="M51" s="4"/>
      <c r="N51" s="13"/>
      <c r="O51" s="3"/>
      <c r="P51" s="6"/>
      <c r="Q51" s="6"/>
      <c r="R51" s="6"/>
      <c r="S51" s="6"/>
      <c r="T51" s="6"/>
    </row>
    <row r="52" spans="1:20" ht="16.5" customHeight="1">
      <c r="A52" s="14">
        <f t="shared" si="26"/>
        <v>230.15999999999957</v>
      </c>
      <c r="B52" s="15">
        <f t="shared" si="27"/>
        <v>-0.25999999999999845</v>
      </c>
      <c r="C52" s="17">
        <f t="shared" si="34"/>
        <v>3.3400000000000007</v>
      </c>
      <c r="D52" s="14">
        <f t="shared" si="28"/>
        <v>230.65999999999912</v>
      </c>
      <c r="E52" s="15">
        <f t="shared" si="29"/>
        <v>0.2400000000000017</v>
      </c>
      <c r="F52" s="17">
        <f t="shared" si="35"/>
        <v>15.300000000000015</v>
      </c>
      <c r="G52" s="14">
        <f t="shared" si="30"/>
        <v>231.15999999999866</v>
      </c>
      <c r="H52" s="15">
        <f t="shared" si="31"/>
        <v>0.7400000000000021</v>
      </c>
      <c r="I52" s="17">
        <f t="shared" si="36"/>
        <v>34.379999999999995</v>
      </c>
      <c r="J52" s="14">
        <f t="shared" si="32"/>
        <v>231.6599999999982</v>
      </c>
      <c r="K52" s="15">
        <f t="shared" si="33"/>
        <v>1.2400000000000024</v>
      </c>
      <c r="L52" s="17">
        <f t="shared" si="37"/>
        <v>57.75999999999998</v>
      </c>
      <c r="M52" s="4"/>
      <c r="N52" s="13"/>
      <c r="O52" s="3"/>
      <c r="P52" s="6"/>
      <c r="Q52" s="6"/>
      <c r="R52" s="6"/>
      <c r="S52" s="6"/>
      <c r="T52" s="6"/>
    </row>
    <row r="53" spans="1:20" ht="16.5" customHeight="1">
      <c r="A53" s="14">
        <f t="shared" si="26"/>
        <v>230.16999999999956</v>
      </c>
      <c r="B53" s="15">
        <f t="shared" si="27"/>
        <v>-0.24999999999999845</v>
      </c>
      <c r="C53" s="17">
        <f t="shared" si="34"/>
        <v>3.480000000000001</v>
      </c>
      <c r="D53" s="14">
        <f t="shared" si="28"/>
        <v>230.6699999999991</v>
      </c>
      <c r="E53" s="15">
        <f t="shared" si="29"/>
        <v>0.2500000000000017</v>
      </c>
      <c r="F53" s="17">
        <f t="shared" si="35"/>
        <v>15.650000000000015</v>
      </c>
      <c r="G53" s="14">
        <f t="shared" si="30"/>
        <v>231.16999999999865</v>
      </c>
      <c r="H53" s="15">
        <f t="shared" si="31"/>
        <v>0.7500000000000021</v>
      </c>
      <c r="I53" s="17">
        <f t="shared" si="36"/>
        <v>34.809999999999995</v>
      </c>
      <c r="J53" s="14">
        <f t="shared" si="32"/>
        <v>231.6699999999982</v>
      </c>
      <c r="K53" s="15">
        <f t="shared" si="33"/>
        <v>1.2500000000000024</v>
      </c>
      <c r="L53" s="17">
        <f t="shared" si="37"/>
        <v>58.269999999999975</v>
      </c>
      <c r="M53" s="4"/>
      <c r="N53" s="13"/>
      <c r="O53" s="3"/>
      <c r="P53" s="6"/>
      <c r="Q53" s="6"/>
      <c r="R53" s="6"/>
      <c r="S53" s="6"/>
      <c r="T53" s="6"/>
    </row>
    <row r="54" spans="1:20" ht="16.5" customHeight="1">
      <c r="A54" s="14">
        <f t="shared" si="26"/>
        <v>230.17999999999955</v>
      </c>
      <c r="B54" s="15">
        <f t="shared" si="27"/>
        <v>-0.23999999999999844</v>
      </c>
      <c r="C54" s="17">
        <f t="shared" si="34"/>
        <v>3.620000000000001</v>
      </c>
      <c r="D54" s="14">
        <f t="shared" si="28"/>
        <v>230.6799999999991</v>
      </c>
      <c r="E54" s="15">
        <f t="shared" si="29"/>
        <v>0.26000000000000173</v>
      </c>
      <c r="F54" s="17">
        <f t="shared" si="35"/>
        <v>16.000000000000014</v>
      </c>
      <c r="G54" s="14">
        <f t="shared" si="30"/>
        <v>231.17999999999864</v>
      </c>
      <c r="H54" s="15">
        <f t="shared" si="31"/>
        <v>0.7600000000000021</v>
      </c>
      <c r="I54" s="17">
        <f t="shared" si="36"/>
        <v>35.239999999999995</v>
      </c>
      <c r="J54" s="14">
        <f t="shared" si="32"/>
        <v>231.6799999999982</v>
      </c>
      <c r="K54" s="15">
        <f t="shared" si="33"/>
        <v>1.2600000000000025</v>
      </c>
      <c r="L54" s="17">
        <f t="shared" si="37"/>
        <v>58.77999999999997</v>
      </c>
      <c r="M54" s="4"/>
      <c r="N54" s="13"/>
      <c r="O54" s="3"/>
      <c r="P54" s="6"/>
      <c r="Q54" s="6"/>
      <c r="R54" s="6"/>
      <c r="S54" s="6"/>
      <c r="T54" s="6"/>
    </row>
    <row r="55" spans="1:20" ht="16.5" customHeight="1">
      <c r="A55" s="25">
        <f t="shared" si="26"/>
        <v>230.18999999999954</v>
      </c>
      <c r="B55" s="19">
        <f t="shared" si="27"/>
        <v>-0.22999999999999843</v>
      </c>
      <c r="C55" s="20">
        <f t="shared" si="34"/>
        <v>3.760000000000001</v>
      </c>
      <c r="D55" s="25">
        <f t="shared" si="28"/>
        <v>230.6899999999991</v>
      </c>
      <c r="E55" s="19">
        <f t="shared" si="29"/>
        <v>0.27000000000000174</v>
      </c>
      <c r="F55" s="20">
        <f t="shared" si="35"/>
        <v>16.350000000000016</v>
      </c>
      <c r="G55" s="25">
        <f t="shared" si="30"/>
        <v>231.18999999999863</v>
      </c>
      <c r="H55" s="19">
        <f t="shared" si="31"/>
        <v>0.7700000000000021</v>
      </c>
      <c r="I55" s="20">
        <f t="shared" si="36"/>
        <v>35.669999999999995</v>
      </c>
      <c r="J55" s="25">
        <f t="shared" si="32"/>
        <v>231.68999999999818</v>
      </c>
      <c r="K55" s="19">
        <f t="shared" si="33"/>
        <v>1.2700000000000025</v>
      </c>
      <c r="L55" s="20">
        <f t="shared" si="37"/>
        <v>59.28999999999997</v>
      </c>
      <c r="M55" s="4"/>
      <c r="N55" s="13"/>
      <c r="O55" s="3"/>
      <c r="P55" s="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6"/>
      <c r="Q56" s="6"/>
      <c r="R56" s="6"/>
      <c r="S56" s="6"/>
      <c r="T56" s="6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6"/>
      <c r="Q57" s="6"/>
      <c r="R57" s="6"/>
      <c r="S57" s="6"/>
      <c r="T57" s="6"/>
    </row>
    <row r="58" spans="1:20" ht="22.5" customHeight="1">
      <c r="A58" s="4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6"/>
      <c r="Q58" s="6"/>
      <c r="R58" s="6"/>
      <c r="S58" s="6"/>
      <c r="T58" s="6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28"/>
      <c r="O59" s="3"/>
      <c r="P59" s="6"/>
      <c r="Q59" s="6"/>
      <c r="R59" s="6"/>
      <c r="S59" s="6"/>
      <c r="T59" s="6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28"/>
      <c r="O60" s="3"/>
      <c r="P60" s="6"/>
      <c r="Q60" s="6"/>
      <c r="R60" s="6"/>
      <c r="S60" s="6"/>
      <c r="T60" s="6"/>
    </row>
    <row r="61" spans="1:20" ht="16.5" customHeight="1">
      <c r="A61" s="10">
        <f>J55+0.01</f>
        <v>231.69999999999817</v>
      </c>
      <c r="B61" s="11">
        <f>K55+0.01</f>
        <v>1.2800000000000025</v>
      </c>
      <c r="C61" s="41">
        <f>+L55+$N$25/10</f>
        <v>59.79999999999997</v>
      </c>
      <c r="D61" s="10">
        <f>+A110+0.01</f>
        <v>232.19999999999771</v>
      </c>
      <c r="E61" s="11">
        <f>B110+0.01</f>
        <v>1.780000000000003</v>
      </c>
      <c r="F61" s="41">
        <f>+C110+$N$30/10</f>
        <v>86.70000000000003</v>
      </c>
      <c r="G61" s="10">
        <f>+D110+0.01</f>
        <v>232.69999999999726</v>
      </c>
      <c r="H61" s="11">
        <f>E110+0.01</f>
        <v>2.279999999999997</v>
      </c>
      <c r="I61" s="41">
        <f>+F110+$N$35/10</f>
        <v>117.00000000000004</v>
      </c>
      <c r="J61" s="10">
        <f>+G110+0.01</f>
        <v>233.1999999999968</v>
      </c>
      <c r="K61" s="11">
        <f>H110+0.01</f>
        <v>2.7799999999999865</v>
      </c>
      <c r="L61" s="41">
        <f>+I110+$N$40/10</f>
        <v>149.00000000000003</v>
      </c>
      <c r="M61" s="4"/>
      <c r="N61" s="28"/>
      <c r="O61" s="3"/>
      <c r="P61" s="6"/>
      <c r="Q61" s="6"/>
      <c r="R61" s="6"/>
      <c r="S61" s="6"/>
      <c r="T61" s="6"/>
    </row>
    <row r="62" spans="1:20" ht="16.5" customHeight="1">
      <c r="A62" s="14">
        <f aca="true" t="shared" si="38" ref="A62:A93">+A61+0.01</f>
        <v>231.70999999999816</v>
      </c>
      <c r="B62" s="15">
        <f aca="true" t="shared" si="39" ref="B62:B93">B61+0.01</f>
        <v>1.2900000000000025</v>
      </c>
      <c r="C62" s="17">
        <f aca="true" t="shared" si="40" ref="C62:C71">+C61+$N$26/10</f>
        <v>60.30999999999997</v>
      </c>
      <c r="D62" s="14">
        <f aca="true" t="shared" si="41" ref="D62:D93">+D61+0.01</f>
        <v>232.2099999999977</v>
      </c>
      <c r="E62" s="15">
        <f aca="true" t="shared" si="42" ref="E62:E93">E61+0.01</f>
        <v>1.790000000000003</v>
      </c>
      <c r="F62" s="17">
        <f aca="true" t="shared" si="43" ref="F62:F71">+F61+$N$31/10</f>
        <v>87.29500000000003</v>
      </c>
      <c r="G62" s="14">
        <f aca="true" t="shared" si="44" ref="G62:G93">+G61+0.01</f>
        <v>232.70999999999725</v>
      </c>
      <c r="H62" s="15">
        <f aca="true" t="shared" si="45" ref="H62:H93">H61+0.01</f>
        <v>2.289999999999997</v>
      </c>
      <c r="I62" s="17">
        <f aca="true" t="shared" si="46" ref="I62:I71">+I61+$N$36/10</f>
        <v>117.62000000000005</v>
      </c>
      <c r="J62" s="14">
        <f aca="true" t="shared" si="47" ref="J62:J93">+J61+0.01</f>
        <v>233.2099999999968</v>
      </c>
      <c r="K62" s="15">
        <f aca="true" t="shared" si="48" ref="K62:K93">K61+0.01</f>
        <v>2.7899999999999863</v>
      </c>
      <c r="L62" s="17">
        <f>+L61+$N$41/10</f>
        <v>149.66500000000002</v>
      </c>
      <c r="M62" s="4"/>
      <c r="N62" s="28"/>
      <c r="O62" s="3"/>
      <c r="P62" s="6"/>
      <c r="Q62" s="6"/>
      <c r="R62" s="6"/>
      <c r="S62" s="6"/>
      <c r="T62" s="6"/>
    </row>
    <row r="63" spans="1:20" ht="16.5" customHeight="1">
      <c r="A63" s="14">
        <f t="shared" si="38"/>
        <v>231.71999999999815</v>
      </c>
      <c r="B63" s="15">
        <f t="shared" si="39"/>
        <v>1.3000000000000025</v>
      </c>
      <c r="C63" s="17">
        <f t="shared" si="40"/>
        <v>60.819999999999965</v>
      </c>
      <c r="D63" s="14">
        <f t="shared" si="41"/>
        <v>232.2199999999977</v>
      </c>
      <c r="E63" s="15">
        <f t="shared" si="42"/>
        <v>1.800000000000003</v>
      </c>
      <c r="F63" s="17">
        <f t="shared" si="43"/>
        <v>87.89000000000003</v>
      </c>
      <c r="G63" s="14">
        <f t="shared" si="44"/>
        <v>232.71999999999724</v>
      </c>
      <c r="H63" s="15">
        <f t="shared" si="45"/>
        <v>2.2999999999999967</v>
      </c>
      <c r="I63" s="17">
        <f t="shared" si="46"/>
        <v>118.24000000000005</v>
      </c>
      <c r="J63" s="14">
        <f t="shared" si="47"/>
        <v>233.2199999999968</v>
      </c>
      <c r="K63" s="15">
        <f t="shared" si="48"/>
        <v>2.799999999999986</v>
      </c>
      <c r="L63" s="17">
        <f aca="true" t="shared" si="49" ref="L63:L71">+L62+$N$41/10</f>
        <v>150.33</v>
      </c>
      <c r="M63" s="4"/>
      <c r="N63" s="28"/>
      <c r="O63" s="3"/>
      <c r="P63" s="6"/>
      <c r="Q63" s="6"/>
      <c r="R63" s="6"/>
      <c r="S63" s="6"/>
      <c r="T63" s="6"/>
    </row>
    <row r="64" spans="1:20" ht="16.5" customHeight="1">
      <c r="A64" s="14">
        <f t="shared" si="38"/>
        <v>231.72999999999814</v>
      </c>
      <c r="B64" s="15">
        <f t="shared" si="39"/>
        <v>1.3100000000000025</v>
      </c>
      <c r="C64" s="17">
        <f t="shared" si="40"/>
        <v>61.32999999999996</v>
      </c>
      <c r="D64" s="14">
        <f t="shared" si="41"/>
        <v>232.2299999999977</v>
      </c>
      <c r="E64" s="15">
        <f t="shared" si="42"/>
        <v>1.810000000000003</v>
      </c>
      <c r="F64" s="17">
        <f t="shared" si="43"/>
        <v>88.48500000000003</v>
      </c>
      <c r="G64" s="14">
        <f t="shared" si="44"/>
        <v>232.72999999999723</v>
      </c>
      <c r="H64" s="15">
        <f t="shared" si="45"/>
        <v>2.3099999999999965</v>
      </c>
      <c r="I64" s="17">
        <f t="shared" si="46"/>
        <v>118.86000000000006</v>
      </c>
      <c r="J64" s="14">
        <f t="shared" si="47"/>
        <v>233.22999999999678</v>
      </c>
      <c r="K64" s="15">
        <f t="shared" si="48"/>
        <v>2.809999999999986</v>
      </c>
      <c r="L64" s="17">
        <f t="shared" si="49"/>
        <v>150.995</v>
      </c>
      <c r="M64" s="4"/>
      <c r="N64" s="28"/>
      <c r="O64" s="3"/>
      <c r="P64" s="6"/>
      <c r="Q64" s="6"/>
      <c r="R64" s="6"/>
      <c r="S64" s="6"/>
      <c r="T64" s="6"/>
    </row>
    <row r="65" spans="1:20" ht="16.5" customHeight="1">
      <c r="A65" s="14">
        <f t="shared" si="38"/>
        <v>231.73999999999813</v>
      </c>
      <c r="B65" s="15">
        <f t="shared" si="39"/>
        <v>1.3200000000000025</v>
      </c>
      <c r="C65" s="17">
        <f t="shared" si="40"/>
        <v>61.83999999999996</v>
      </c>
      <c r="D65" s="14">
        <f t="shared" si="41"/>
        <v>232.23999999999768</v>
      </c>
      <c r="E65" s="15">
        <f t="shared" si="42"/>
        <v>1.820000000000003</v>
      </c>
      <c r="F65" s="17">
        <f t="shared" si="43"/>
        <v>89.08000000000003</v>
      </c>
      <c r="G65" s="14">
        <f t="shared" si="44"/>
        <v>232.73999999999722</v>
      </c>
      <c r="H65" s="15">
        <f t="shared" si="45"/>
        <v>2.3199999999999963</v>
      </c>
      <c r="I65" s="17">
        <f t="shared" si="46"/>
        <v>119.48000000000006</v>
      </c>
      <c r="J65" s="14">
        <f t="shared" si="47"/>
        <v>233.23999999999677</v>
      </c>
      <c r="K65" s="15">
        <f t="shared" si="48"/>
        <v>2.8199999999999856</v>
      </c>
      <c r="L65" s="17">
        <f t="shared" si="49"/>
        <v>151.66</v>
      </c>
      <c r="M65" s="4"/>
      <c r="N65" s="28"/>
      <c r="O65" s="3"/>
      <c r="P65" s="6"/>
      <c r="Q65" s="6"/>
      <c r="R65" s="6"/>
      <c r="S65" s="6"/>
      <c r="T65" s="6"/>
    </row>
    <row r="66" spans="1:20" ht="16.5" customHeight="1">
      <c r="A66" s="14">
        <f t="shared" si="38"/>
        <v>231.74999999999812</v>
      </c>
      <c r="B66" s="15">
        <f t="shared" si="39"/>
        <v>1.3300000000000025</v>
      </c>
      <c r="C66" s="17">
        <f t="shared" si="40"/>
        <v>62.34999999999996</v>
      </c>
      <c r="D66" s="14">
        <f t="shared" si="41"/>
        <v>232.24999999999767</v>
      </c>
      <c r="E66" s="15">
        <f t="shared" si="42"/>
        <v>1.830000000000003</v>
      </c>
      <c r="F66" s="17">
        <f t="shared" si="43"/>
        <v>89.67500000000003</v>
      </c>
      <c r="G66" s="14">
        <f t="shared" si="44"/>
        <v>232.74999999999721</v>
      </c>
      <c r="H66" s="15">
        <f t="shared" si="45"/>
        <v>2.329999999999996</v>
      </c>
      <c r="I66" s="17">
        <f t="shared" si="46"/>
        <v>120.10000000000007</v>
      </c>
      <c r="J66" s="14">
        <f t="shared" si="47"/>
        <v>233.24999999999676</v>
      </c>
      <c r="K66" s="15">
        <f t="shared" si="48"/>
        <v>2.8299999999999854</v>
      </c>
      <c r="L66" s="17">
        <f t="shared" si="49"/>
        <v>152.325</v>
      </c>
      <c r="M66" s="4"/>
      <c r="N66" s="28"/>
      <c r="O66" s="3"/>
      <c r="P66" s="6"/>
      <c r="Q66" s="6"/>
      <c r="R66" s="6"/>
      <c r="S66" s="6"/>
      <c r="T66" s="6"/>
    </row>
    <row r="67" spans="1:20" ht="16.5" customHeight="1">
      <c r="A67" s="14">
        <f t="shared" si="38"/>
        <v>231.75999999999812</v>
      </c>
      <c r="B67" s="15">
        <f t="shared" si="39"/>
        <v>1.3400000000000025</v>
      </c>
      <c r="C67" s="17">
        <f t="shared" si="40"/>
        <v>62.85999999999996</v>
      </c>
      <c r="D67" s="14">
        <f t="shared" si="41"/>
        <v>232.25999999999766</v>
      </c>
      <c r="E67" s="15">
        <f t="shared" si="42"/>
        <v>1.840000000000003</v>
      </c>
      <c r="F67" s="17">
        <f t="shared" si="43"/>
        <v>90.27000000000002</v>
      </c>
      <c r="G67" s="14">
        <f t="shared" si="44"/>
        <v>232.7599999999972</v>
      </c>
      <c r="H67" s="15">
        <f t="shared" si="45"/>
        <v>2.339999999999996</v>
      </c>
      <c r="I67" s="17">
        <f t="shared" si="46"/>
        <v>120.72000000000007</v>
      </c>
      <c r="J67" s="14">
        <f t="shared" si="47"/>
        <v>233.25999999999675</v>
      </c>
      <c r="K67" s="15">
        <f t="shared" si="48"/>
        <v>2.839999999999985</v>
      </c>
      <c r="L67" s="17">
        <f t="shared" si="49"/>
        <v>152.98999999999998</v>
      </c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4">
        <f t="shared" si="38"/>
        <v>231.7699999999981</v>
      </c>
      <c r="B68" s="15">
        <f t="shared" si="39"/>
        <v>1.3500000000000025</v>
      </c>
      <c r="C68" s="17">
        <f t="shared" si="40"/>
        <v>63.369999999999955</v>
      </c>
      <c r="D68" s="14">
        <f t="shared" si="41"/>
        <v>232.26999999999765</v>
      </c>
      <c r="E68" s="15">
        <f t="shared" si="42"/>
        <v>1.850000000000003</v>
      </c>
      <c r="F68" s="17">
        <f t="shared" si="43"/>
        <v>90.86500000000002</v>
      </c>
      <c r="G68" s="14">
        <f t="shared" si="44"/>
        <v>232.7699999999972</v>
      </c>
      <c r="H68" s="15">
        <f t="shared" si="45"/>
        <v>2.3499999999999956</v>
      </c>
      <c r="I68" s="17">
        <f t="shared" si="46"/>
        <v>121.34000000000007</v>
      </c>
      <c r="J68" s="14">
        <f t="shared" si="47"/>
        <v>233.26999999999674</v>
      </c>
      <c r="K68" s="15">
        <f t="shared" si="48"/>
        <v>2.849999999999985</v>
      </c>
      <c r="L68" s="17">
        <f t="shared" si="49"/>
        <v>153.65499999999997</v>
      </c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4">
        <f t="shared" si="38"/>
        <v>231.7799999999981</v>
      </c>
      <c r="B69" s="15">
        <f t="shared" si="39"/>
        <v>1.3600000000000025</v>
      </c>
      <c r="C69" s="17">
        <f t="shared" si="40"/>
        <v>63.87999999999995</v>
      </c>
      <c r="D69" s="14">
        <f t="shared" si="41"/>
        <v>232.27999999999764</v>
      </c>
      <c r="E69" s="15">
        <f t="shared" si="42"/>
        <v>1.860000000000003</v>
      </c>
      <c r="F69" s="17">
        <f t="shared" si="43"/>
        <v>91.46000000000002</v>
      </c>
      <c r="G69" s="14">
        <f t="shared" si="44"/>
        <v>232.7799999999972</v>
      </c>
      <c r="H69" s="15">
        <f t="shared" si="45"/>
        <v>2.3599999999999954</v>
      </c>
      <c r="I69" s="17">
        <f t="shared" si="46"/>
        <v>121.96000000000008</v>
      </c>
      <c r="J69" s="14">
        <f t="shared" si="47"/>
        <v>233.27999999999673</v>
      </c>
      <c r="K69" s="15">
        <f t="shared" si="48"/>
        <v>2.8599999999999848</v>
      </c>
      <c r="L69" s="17">
        <f t="shared" si="49"/>
        <v>154.31999999999996</v>
      </c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231.7899999999981</v>
      </c>
      <c r="B70" s="15">
        <f t="shared" si="39"/>
        <v>1.3700000000000025</v>
      </c>
      <c r="C70" s="17">
        <f t="shared" si="40"/>
        <v>64.38999999999996</v>
      </c>
      <c r="D70" s="14">
        <f t="shared" si="41"/>
        <v>232.28999999999763</v>
      </c>
      <c r="E70" s="15">
        <f t="shared" si="42"/>
        <v>1.870000000000003</v>
      </c>
      <c r="F70" s="17">
        <f t="shared" si="43"/>
        <v>92.05500000000002</v>
      </c>
      <c r="G70" s="14">
        <f t="shared" si="44"/>
        <v>232.78999999999718</v>
      </c>
      <c r="H70" s="15">
        <f t="shared" si="45"/>
        <v>2.369999999999995</v>
      </c>
      <c r="I70" s="17">
        <f t="shared" si="46"/>
        <v>122.58000000000008</v>
      </c>
      <c r="J70" s="14">
        <f t="shared" si="47"/>
        <v>233.28999999999672</v>
      </c>
      <c r="K70" s="15">
        <f t="shared" si="48"/>
        <v>2.8699999999999846</v>
      </c>
      <c r="L70" s="17">
        <f t="shared" si="49"/>
        <v>154.98499999999996</v>
      </c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8">
        <f t="shared" si="38"/>
        <v>231.79999999999808</v>
      </c>
      <c r="B71" s="19">
        <f t="shared" si="39"/>
        <v>1.3800000000000026</v>
      </c>
      <c r="C71" s="20">
        <f t="shared" si="40"/>
        <v>64.89999999999996</v>
      </c>
      <c r="D71" s="18">
        <f t="shared" si="41"/>
        <v>232.29999999999762</v>
      </c>
      <c r="E71" s="19">
        <f t="shared" si="42"/>
        <v>1.880000000000003</v>
      </c>
      <c r="F71" s="20">
        <f t="shared" si="43"/>
        <v>92.65000000000002</v>
      </c>
      <c r="G71" s="18">
        <f t="shared" si="44"/>
        <v>232.79999999999717</v>
      </c>
      <c r="H71" s="19">
        <f t="shared" si="45"/>
        <v>2.379999999999995</v>
      </c>
      <c r="I71" s="20">
        <f t="shared" si="46"/>
        <v>123.20000000000009</v>
      </c>
      <c r="J71" s="18">
        <f t="shared" si="47"/>
        <v>233.29999999999671</v>
      </c>
      <c r="K71" s="19">
        <f t="shared" si="48"/>
        <v>2.8799999999999844</v>
      </c>
      <c r="L71" s="20">
        <f t="shared" si="49"/>
        <v>155.64999999999995</v>
      </c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21">
        <f t="shared" si="38"/>
        <v>231.80999999999807</v>
      </c>
      <c r="B72" s="22">
        <f t="shared" si="39"/>
        <v>1.3900000000000026</v>
      </c>
      <c r="C72" s="12">
        <f aca="true" t="shared" si="50" ref="C72:C81">+C71+$N$27/10</f>
        <v>65.42999999999996</v>
      </c>
      <c r="D72" s="21">
        <f t="shared" si="41"/>
        <v>232.30999999999761</v>
      </c>
      <c r="E72" s="22">
        <f t="shared" si="42"/>
        <v>1.890000000000003</v>
      </c>
      <c r="F72" s="12">
        <f aca="true" t="shared" si="51" ref="F72:F81">+F71+$N$32/10</f>
        <v>93.24500000000002</v>
      </c>
      <c r="G72" s="21">
        <f t="shared" si="44"/>
        <v>232.80999999999716</v>
      </c>
      <c r="H72" s="22">
        <f t="shared" si="45"/>
        <v>2.389999999999995</v>
      </c>
      <c r="I72" s="12">
        <f aca="true" t="shared" si="52" ref="I72:I81">+I71+$N$37/10</f>
        <v>123.84000000000009</v>
      </c>
      <c r="J72" s="21">
        <f t="shared" si="47"/>
        <v>233.3099999999967</v>
      </c>
      <c r="K72" s="22">
        <f t="shared" si="48"/>
        <v>2.889999999999984</v>
      </c>
      <c r="L72" s="12">
        <f>+L71+$N$42/10</f>
        <v>156.31499999999994</v>
      </c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231.81999999999806</v>
      </c>
      <c r="B73" s="15">
        <f t="shared" si="39"/>
        <v>1.4000000000000026</v>
      </c>
      <c r="C73" s="17">
        <f t="shared" si="50"/>
        <v>65.95999999999997</v>
      </c>
      <c r="D73" s="14">
        <f t="shared" si="41"/>
        <v>232.3199999999976</v>
      </c>
      <c r="E73" s="15">
        <f t="shared" si="42"/>
        <v>1.900000000000003</v>
      </c>
      <c r="F73" s="17">
        <f t="shared" si="51"/>
        <v>93.84000000000002</v>
      </c>
      <c r="G73" s="14">
        <f t="shared" si="44"/>
        <v>232.81999999999715</v>
      </c>
      <c r="H73" s="15">
        <f t="shared" si="45"/>
        <v>2.3999999999999946</v>
      </c>
      <c r="I73" s="17">
        <f t="shared" si="52"/>
        <v>124.48000000000009</v>
      </c>
      <c r="J73" s="14">
        <f t="shared" si="47"/>
        <v>233.3199999999967</v>
      </c>
      <c r="K73" s="15">
        <f t="shared" si="48"/>
        <v>2.899999999999984</v>
      </c>
      <c r="L73" s="17">
        <f aca="true" t="shared" si="53" ref="L73:L81">+L72+$N$42/10</f>
        <v>156.97999999999993</v>
      </c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231.82999999999805</v>
      </c>
      <c r="B74" s="15">
        <f t="shared" si="39"/>
        <v>1.4100000000000026</v>
      </c>
      <c r="C74" s="17">
        <f t="shared" si="50"/>
        <v>66.48999999999997</v>
      </c>
      <c r="D74" s="14">
        <f t="shared" si="41"/>
        <v>232.3299999999976</v>
      </c>
      <c r="E74" s="15">
        <f t="shared" si="42"/>
        <v>1.910000000000003</v>
      </c>
      <c r="F74" s="17">
        <f t="shared" si="51"/>
        <v>94.43500000000002</v>
      </c>
      <c r="G74" s="14">
        <f t="shared" si="44"/>
        <v>232.82999999999714</v>
      </c>
      <c r="H74" s="15">
        <f t="shared" si="45"/>
        <v>2.4099999999999944</v>
      </c>
      <c r="I74" s="17">
        <f t="shared" si="52"/>
        <v>125.12000000000009</v>
      </c>
      <c r="J74" s="14">
        <f t="shared" si="47"/>
        <v>233.3299999999967</v>
      </c>
      <c r="K74" s="15">
        <f t="shared" si="48"/>
        <v>2.9099999999999837</v>
      </c>
      <c r="L74" s="17">
        <f t="shared" si="53"/>
        <v>157.64499999999992</v>
      </c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231.83999999999804</v>
      </c>
      <c r="B75" s="15">
        <f t="shared" si="39"/>
        <v>1.4200000000000026</v>
      </c>
      <c r="C75" s="17">
        <f t="shared" si="50"/>
        <v>67.01999999999997</v>
      </c>
      <c r="D75" s="14">
        <f t="shared" si="41"/>
        <v>232.3399999999976</v>
      </c>
      <c r="E75" s="15">
        <f t="shared" si="42"/>
        <v>1.920000000000003</v>
      </c>
      <c r="F75" s="17">
        <f t="shared" si="51"/>
        <v>95.03000000000002</v>
      </c>
      <c r="G75" s="14">
        <f t="shared" si="44"/>
        <v>232.83999999999713</v>
      </c>
      <c r="H75" s="15">
        <f t="shared" si="45"/>
        <v>2.419999999999994</v>
      </c>
      <c r="I75" s="17">
        <f t="shared" si="52"/>
        <v>125.76000000000009</v>
      </c>
      <c r="J75" s="14">
        <f t="shared" si="47"/>
        <v>233.33999999999668</v>
      </c>
      <c r="K75" s="15">
        <f t="shared" si="48"/>
        <v>2.9199999999999835</v>
      </c>
      <c r="L75" s="17">
        <f t="shared" si="53"/>
        <v>158.30999999999992</v>
      </c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231.84999999999803</v>
      </c>
      <c r="B76" s="15">
        <f t="shared" si="39"/>
        <v>1.4300000000000026</v>
      </c>
      <c r="C76" s="17">
        <f t="shared" si="50"/>
        <v>67.54999999999997</v>
      </c>
      <c r="D76" s="14">
        <f t="shared" si="41"/>
        <v>232.34999999999758</v>
      </c>
      <c r="E76" s="15">
        <f t="shared" si="42"/>
        <v>1.930000000000003</v>
      </c>
      <c r="F76" s="17">
        <f t="shared" si="51"/>
        <v>95.62500000000001</v>
      </c>
      <c r="G76" s="14">
        <f t="shared" si="44"/>
        <v>232.84999999999712</v>
      </c>
      <c r="H76" s="15">
        <f t="shared" si="45"/>
        <v>2.429999999999994</v>
      </c>
      <c r="I76" s="17">
        <f t="shared" si="52"/>
        <v>126.40000000000009</v>
      </c>
      <c r="J76" s="14">
        <f t="shared" si="47"/>
        <v>233.34999999999667</v>
      </c>
      <c r="K76" s="15">
        <f t="shared" si="48"/>
        <v>2.9299999999999833</v>
      </c>
      <c r="L76" s="17">
        <f t="shared" si="53"/>
        <v>158.9749999999999</v>
      </c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231.85999999999802</v>
      </c>
      <c r="B77" s="15">
        <f t="shared" si="39"/>
        <v>1.4400000000000026</v>
      </c>
      <c r="C77" s="17">
        <f t="shared" si="50"/>
        <v>68.07999999999997</v>
      </c>
      <c r="D77" s="14">
        <f t="shared" si="41"/>
        <v>232.35999999999757</v>
      </c>
      <c r="E77" s="15">
        <f t="shared" si="42"/>
        <v>1.940000000000003</v>
      </c>
      <c r="F77" s="17">
        <f t="shared" si="51"/>
        <v>96.22000000000001</v>
      </c>
      <c r="G77" s="14">
        <f t="shared" si="44"/>
        <v>232.85999999999711</v>
      </c>
      <c r="H77" s="15">
        <f t="shared" si="45"/>
        <v>2.4399999999999937</v>
      </c>
      <c r="I77" s="17">
        <f t="shared" si="52"/>
        <v>127.04000000000009</v>
      </c>
      <c r="J77" s="14">
        <f t="shared" si="47"/>
        <v>233.35999999999666</v>
      </c>
      <c r="K77" s="15">
        <f t="shared" si="48"/>
        <v>2.939999999999983</v>
      </c>
      <c r="L77" s="17">
        <f t="shared" si="53"/>
        <v>159.6399999999999</v>
      </c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231.86999999999802</v>
      </c>
      <c r="B78" s="15">
        <f t="shared" si="39"/>
        <v>1.4500000000000026</v>
      </c>
      <c r="C78" s="17">
        <f t="shared" si="50"/>
        <v>68.60999999999997</v>
      </c>
      <c r="D78" s="14">
        <f t="shared" si="41"/>
        <v>232.36999999999756</v>
      </c>
      <c r="E78" s="15">
        <f t="shared" si="42"/>
        <v>1.950000000000003</v>
      </c>
      <c r="F78" s="17">
        <f t="shared" si="51"/>
        <v>96.81500000000001</v>
      </c>
      <c r="G78" s="14">
        <f t="shared" si="44"/>
        <v>232.8699999999971</v>
      </c>
      <c r="H78" s="15">
        <f t="shared" si="45"/>
        <v>2.4499999999999935</v>
      </c>
      <c r="I78" s="17">
        <f t="shared" si="52"/>
        <v>127.68000000000009</v>
      </c>
      <c r="J78" s="14">
        <f t="shared" si="47"/>
        <v>233.36999999999665</v>
      </c>
      <c r="K78" s="15">
        <f t="shared" si="48"/>
        <v>2.949999999999983</v>
      </c>
      <c r="L78" s="17">
        <f t="shared" si="53"/>
        <v>160.3049999999999</v>
      </c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231.879999999998</v>
      </c>
      <c r="B79" s="15">
        <f t="shared" si="39"/>
        <v>1.4600000000000026</v>
      </c>
      <c r="C79" s="17">
        <f t="shared" si="50"/>
        <v>69.13999999999997</v>
      </c>
      <c r="D79" s="14">
        <f t="shared" si="41"/>
        <v>232.37999999999755</v>
      </c>
      <c r="E79" s="15">
        <f t="shared" si="42"/>
        <v>1.960000000000003</v>
      </c>
      <c r="F79" s="17">
        <f t="shared" si="51"/>
        <v>97.41000000000001</v>
      </c>
      <c r="G79" s="14">
        <f t="shared" si="44"/>
        <v>232.8799999999971</v>
      </c>
      <c r="H79" s="15">
        <f t="shared" si="45"/>
        <v>2.4599999999999933</v>
      </c>
      <c r="I79" s="17">
        <f t="shared" si="52"/>
        <v>128.32000000000008</v>
      </c>
      <c r="J79" s="14">
        <f t="shared" si="47"/>
        <v>233.37999999999664</v>
      </c>
      <c r="K79" s="15">
        <f t="shared" si="48"/>
        <v>2.9599999999999826</v>
      </c>
      <c r="L79" s="17">
        <f t="shared" si="53"/>
        <v>160.96999999999989</v>
      </c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231.889999999998</v>
      </c>
      <c r="B80" s="15">
        <f t="shared" si="39"/>
        <v>1.4700000000000026</v>
      </c>
      <c r="C80" s="17">
        <f t="shared" si="50"/>
        <v>69.66999999999997</v>
      </c>
      <c r="D80" s="14">
        <f t="shared" si="41"/>
        <v>232.38999999999754</v>
      </c>
      <c r="E80" s="15">
        <f t="shared" si="42"/>
        <v>1.970000000000003</v>
      </c>
      <c r="F80" s="17">
        <f t="shared" si="51"/>
        <v>98.00500000000001</v>
      </c>
      <c r="G80" s="14">
        <f t="shared" si="44"/>
        <v>232.8899999999971</v>
      </c>
      <c r="H80" s="15">
        <f t="shared" si="45"/>
        <v>2.469999999999993</v>
      </c>
      <c r="I80" s="17">
        <f t="shared" si="52"/>
        <v>128.96000000000006</v>
      </c>
      <c r="J80" s="14">
        <f t="shared" si="47"/>
        <v>233.38999999999663</v>
      </c>
      <c r="K80" s="15">
        <f t="shared" si="48"/>
        <v>2.9699999999999824</v>
      </c>
      <c r="L80" s="17">
        <f t="shared" si="53"/>
        <v>161.63499999999988</v>
      </c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8">
        <f t="shared" si="38"/>
        <v>231.899999999998</v>
      </c>
      <c r="B81" s="19">
        <f t="shared" si="39"/>
        <v>1.4800000000000026</v>
      </c>
      <c r="C81" s="20">
        <f t="shared" si="50"/>
        <v>70.19999999999997</v>
      </c>
      <c r="D81" s="18">
        <f t="shared" si="41"/>
        <v>232.39999999999753</v>
      </c>
      <c r="E81" s="19">
        <f t="shared" si="42"/>
        <v>1.980000000000003</v>
      </c>
      <c r="F81" s="20">
        <f t="shared" si="51"/>
        <v>98.60000000000001</v>
      </c>
      <c r="G81" s="18">
        <f t="shared" si="44"/>
        <v>232.89999999999708</v>
      </c>
      <c r="H81" s="19">
        <f t="shared" si="45"/>
        <v>2.479999999999993</v>
      </c>
      <c r="I81" s="20">
        <f t="shared" si="52"/>
        <v>129.60000000000005</v>
      </c>
      <c r="J81" s="18">
        <f t="shared" si="47"/>
        <v>233.39999999999662</v>
      </c>
      <c r="K81" s="19">
        <f t="shared" si="48"/>
        <v>2.979999999999982</v>
      </c>
      <c r="L81" s="20">
        <f t="shared" si="53"/>
        <v>162.29999999999987</v>
      </c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1">
        <f t="shared" si="38"/>
        <v>231.90999999999798</v>
      </c>
      <c r="B82" s="22">
        <f t="shared" si="39"/>
        <v>1.4900000000000027</v>
      </c>
      <c r="C82" s="12">
        <f aca="true" t="shared" si="54" ref="C82:C91">+C81+$N$28/10</f>
        <v>70.72999999999998</v>
      </c>
      <c r="D82" s="21">
        <f t="shared" si="41"/>
        <v>232.40999999999752</v>
      </c>
      <c r="E82" s="22">
        <f t="shared" si="42"/>
        <v>1.990000000000003</v>
      </c>
      <c r="F82" s="12">
        <f aca="true" t="shared" si="55" ref="F82:F91">+F81+$N$33/10</f>
        <v>99.21000000000001</v>
      </c>
      <c r="G82" s="21">
        <f t="shared" si="44"/>
        <v>232.90999999999707</v>
      </c>
      <c r="H82" s="22">
        <f t="shared" si="45"/>
        <v>2.4899999999999927</v>
      </c>
      <c r="I82" s="12">
        <f aca="true" t="shared" si="56" ref="I82:I91">+I81+$N$38/10</f>
        <v>130.24000000000004</v>
      </c>
      <c r="J82" s="21">
        <f t="shared" si="47"/>
        <v>233.40999999999661</v>
      </c>
      <c r="K82" s="22">
        <f t="shared" si="48"/>
        <v>2.989999999999982</v>
      </c>
      <c r="L82" s="12">
        <f>+L81+$N$43/10</f>
        <v>162.96499999999986</v>
      </c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231.91999999999797</v>
      </c>
      <c r="B83" s="15">
        <f t="shared" si="39"/>
        <v>1.5000000000000027</v>
      </c>
      <c r="C83" s="17">
        <f t="shared" si="54"/>
        <v>71.25999999999998</v>
      </c>
      <c r="D83" s="14">
        <f t="shared" si="41"/>
        <v>232.41999999999751</v>
      </c>
      <c r="E83" s="15">
        <f t="shared" si="42"/>
        <v>2.000000000000003</v>
      </c>
      <c r="F83" s="17">
        <f t="shared" si="55"/>
        <v>99.82000000000001</v>
      </c>
      <c r="G83" s="14">
        <f t="shared" si="44"/>
        <v>232.91999999999706</v>
      </c>
      <c r="H83" s="15">
        <f t="shared" si="45"/>
        <v>2.4999999999999925</v>
      </c>
      <c r="I83" s="17">
        <f t="shared" si="56"/>
        <v>130.88000000000002</v>
      </c>
      <c r="J83" s="14">
        <f t="shared" si="47"/>
        <v>233.4199999999966</v>
      </c>
      <c r="K83" s="15">
        <f t="shared" si="48"/>
        <v>2.999999999999982</v>
      </c>
      <c r="L83" s="17">
        <f aca="true" t="shared" si="57" ref="L83:L91">+L82+$N$43/10</f>
        <v>163.62999999999985</v>
      </c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231.92999999999796</v>
      </c>
      <c r="B84" s="15">
        <f t="shared" si="39"/>
        <v>1.5100000000000027</v>
      </c>
      <c r="C84" s="17">
        <f t="shared" si="54"/>
        <v>71.78999999999998</v>
      </c>
      <c r="D84" s="14">
        <f t="shared" si="41"/>
        <v>232.4299999999975</v>
      </c>
      <c r="E84" s="15">
        <f t="shared" si="42"/>
        <v>2.010000000000003</v>
      </c>
      <c r="F84" s="17">
        <f t="shared" si="55"/>
        <v>100.43</v>
      </c>
      <c r="G84" s="14">
        <f t="shared" si="44"/>
        <v>232.92999999999705</v>
      </c>
      <c r="H84" s="15">
        <f t="shared" si="45"/>
        <v>2.5099999999999922</v>
      </c>
      <c r="I84" s="17">
        <f t="shared" si="56"/>
        <v>131.52</v>
      </c>
      <c r="J84" s="14">
        <f t="shared" si="47"/>
        <v>233.4299999999966</v>
      </c>
      <c r="K84" s="15">
        <f t="shared" si="48"/>
        <v>3.0099999999999816</v>
      </c>
      <c r="L84" s="17">
        <f t="shared" si="57"/>
        <v>164.29499999999985</v>
      </c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231.93999999999795</v>
      </c>
      <c r="B85" s="15">
        <f t="shared" si="39"/>
        <v>1.5200000000000027</v>
      </c>
      <c r="C85" s="17">
        <f t="shared" si="54"/>
        <v>72.31999999999998</v>
      </c>
      <c r="D85" s="14">
        <f t="shared" si="41"/>
        <v>232.4399999999975</v>
      </c>
      <c r="E85" s="15">
        <f t="shared" si="42"/>
        <v>2.0200000000000027</v>
      </c>
      <c r="F85" s="17">
        <f t="shared" si="55"/>
        <v>101.04</v>
      </c>
      <c r="G85" s="14">
        <f t="shared" si="44"/>
        <v>232.93999999999704</v>
      </c>
      <c r="H85" s="15">
        <f t="shared" si="45"/>
        <v>2.519999999999992</v>
      </c>
      <c r="I85" s="17">
        <f t="shared" si="56"/>
        <v>132.16</v>
      </c>
      <c r="J85" s="14">
        <f t="shared" si="47"/>
        <v>233.4399999999966</v>
      </c>
      <c r="K85" s="15">
        <f t="shared" si="48"/>
        <v>3.0199999999999814</v>
      </c>
      <c r="L85" s="17">
        <f t="shared" si="57"/>
        <v>164.95999999999984</v>
      </c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231.94999999999794</v>
      </c>
      <c r="B86" s="15">
        <f t="shared" si="39"/>
        <v>1.5300000000000027</v>
      </c>
      <c r="C86" s="17">
        <f t="shared" si="54"/>
        <v>72.84999999999998</v>
      </c>
      <c r="D86" s="14">
        <f t="shared" si="41"/>
        <v>232.4499999999975</v>
      </c>
      <c r="E86" s="15">
        <f t="shared" si="42"/>
        <v>2.0300000000000025</v>
      </c>
      <c r="F86" s="17">
        <f t="shared" si="55"/>
        <v>101.65</v>
      </c>
      <c r="G86" s="14">
        <f t="shared" si="44"/>
        <v>232.94999999999703</v>
      </c>
      <c r="H86" s="15">
        <f t="shared" si="45"/>
        <v>2.529999999999992</v>
      </c>
      <c r="I86" s="17">
        <f t="shared" si="56"/>
        <v>132.79999999999998</v>
      </c>
      <c r="J86" s="14">
        <f t="shared" si="47"/>
        <v>233.44999999999658</v>
      </c>
      <c r="K86" s="15">
        <f t="shared" si="48"/>
        <v>3.029999999999981</v>
      </c>
      <c r="L86" s="17">
        <f t="shared" si="57"/>
        <v>165.62499999999983</v>
      </c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231.95999999999793</v>
      </c>
      <c r="B87" s="15">
        <f t="shared" si="39"/>
        <v>1.5400000000000027</v>
      </c>
      <c r="C87" s="17">
        <f t="shared" si="54"/>
        <v>73.37999999999998</v>
      </c>
      <c r="D87" s="14">
        <f t="shared" si="41"/>
        <v>232.45999999999748</v>
      </c>
      <c r="E87" s="15">
        <f t="shared" si="42"/>
        <v>2.0400000000000023</v>
      </c>
      <c r="F87" s="17">
        <f t="shared" si="55"/>
        <v>102.26</v>
      </c>
      <c r="G87" s="14">
        <f t="shared" si="44"/>
        <v>232.95999999999702</v>
      </c>
      <c r="H87" s="15">
        <f t="shared" si="45"/>
        <v>2.5399999999999916</v>
      </c>
      <c r="I87" s="17">
        <f t="shared" si="56"/>
        <v>133.43999999999997</v>
      </c>
      <c r="J87" s="14">
        <f t="shared" si="47"/>
        <v>233.45999999999657</v>
      </c>
      <c r="K87" s="15">
        <f t="shared" si="48"/>
        <v>3.039999999999981</v>
      </c>
      <c r="L87" s="17">
        <f t="shared" si="57"/>
        <v>166.28999999999982</v>
      </c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231.96999999999792</v>
      </c>
      <c r="B88" s="15">
        <f t="shared" si="39"/>
        <v>1.5500000000000027</v>
      </c>
      <c r="C88" s="17">
        <f t="shared" si="54"/>
        <v>73.90999999999998</v>
      </c>
      <c r="D88" s="14">
        <f t="shared" si="41"/>
        <v>232.46999999999747</v>
      </c>
      <c r="E88" s="15">
        <f t="shared" si="42"/>
        <v>2.050000000000002</v>
      </c>
      <c r="F88" s="17">
        <f t="shared" si="55"/>
        <v>102.87</v>
      </c>
      <c r="G88" s="14">
        <f t="shared" si="44"/>
        <v>232.96999999999701</v>
      </c>
      <c r="H88" s="15">
        <f t="shared" si="45"/>
        <v>2.5499999999999914</v>
      </c>
      <c r="I88" s="17">
        <f t="shared" si="56"/>
        <v>134.07999999999996</v>
      </c>
      <c r="J88" s="14">
        <f t="shared" si="47"/>
        <v>233.46999999999656</v>
      </c>
      <c r="K88" s="15">
        <f t="shared" si="48"/>
        <v>3.0499999999999807</v>
      </c>
      <c r="L88" s="17">
        <f t="shared" si="57"/>
        <v>166.9549999999998</v>
      </c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231.97999999999791</v>
      </c>
      <c r="B89" s="15">
        <f t="shared" si="39"/>
        <v>1.5600000000000027</v>
      </c>
      <c r="C89" s="17">
        <f t="shared" si="54"/>
        <v>74.43999999999998</v>
      </c>
      <c r="D89" s="14">
        <f t="shared" si="41"/>
        <v>232.47999999999746</v>
      </c>
      <c r="E89" s="15">
        <f t="shared" si="42"/>
        <v>2.060000000000002</v>
      </c>
      <c r="F89" s="17">
        <f t="shared" si="55"/>
        <v>103.48</v>
      </c>
      <c r="G89" s="14">
        <f t="shared" si="44"/>
        <v>232.979999999997</v>
      </c>
      <c r="H89" s="15">
        <f t="shared" si="45"/>
        <v>2.559999999999991</v>
      </c>
      <c r="I89" s="17">
        <f t="shared" si="56"/>
        <v>134.71999999999994</v>
      </c>
      <c r="J89" s="14">
        <f t="shared" si="47"/>
        <v>233.47999999999655</v>
      </c>
      <c r="K89" s="15">
        <f t="shared" si="48"/>
        <v>3.0599999999999805</v>
      </c>
      <c r="L89" s="17">
        <f t="shared" si="57"/>
        <v>167.6199999999998</v>
      </c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231.9899999999979</v>
      </c>
      <c r="B90" s="15">
        <f t="shared" si="39"/>
        <v>1.5700000000000027</v>
      </c>
      <c r="C90" s="17">
        <f t="shared" si="54"/>
        <v>74.96999999999998</v>
      </c>
      <c r="D90" s="14">
        <f t="shared" si="41"/>
        <v>232.48999999999745</v>
      </c>
      <c r="E90" s="15">
        <f t="shared" si="42"/>
        <v>2.0700000000000016</v>
      </c>
      <c r="F90" s="17">
        <f t="shared" si="55"/>
        <v>104.09</v>
      </c>
      <c r="G90" s="14">
        <f t="shared" si="44"/>
        <v>232.989999999997</v>
      </c>
      <c r="H90" s="15">
        <f t="shared" si="45"/>
        <v>2.569999999999991</v>
      </c>
      <c r="I90" s="17">
        <f t="shared" si="56"/>
        <v>135.35999999999993</v>
      </c>
      <c r="J90" s="14">
        <f t="shared" si="47"/>
        <v>233.48999999999654</v>
      </c>
      <c r="K90" s="15">
        <f t="shared" si="48"/>
        <v>3.0699999999999803</v>
      </c>
      <c r="L90" s="17">
        <f t="shared" si="57"/>
        <v>168.2849999999998</v>
      </c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8">
        <f t="shared" si="38"/>
        <v>231.9999999999979</v>
      </c>
      <c r="B91" s="19">
        <f t="shared" si="39"/>
        <v>1.5800000000000027</v>
      </c>
      <c r="C91" s="20">
        <f t="shared" si="54"/>
        <v>75.49999999999999</v>
      </c>
      <c r="D91" s="18">
        <f t="shared" si="41"/>
        <v>232.49999999999744</v>
      </c>
      <c r="E91" s="19">
        <f t="shared" si="42"/>
        <v>2.0800000000000014</v>
      </c>
      <c r="F91" s="20">
        <f t="shared" si="55"/>
        <v>104.7</v>
      </c>
      <c r="G91" s="18">
        <f t="shared" si="44"/>
        <v>232.999999999997</v>
      </c>
      <c r="H91" s="19">
        <f t="shared" si="45"/>
        <v>2.5799999999999907</v>
      </c>
      <c r="I91" s="20">
        <f t="shared" si="56"/>
        <v>135.99999999999991</v>
      </c>
      <c r="J91" s="18">
        <f t="shared" si="47"/>
        <v>233.49999999999653</v>
      </c>
      <c r="K91" s="19">
        <f t="shared" si="48"/>
        <v>3.07999999999998</v>
      </c>
      <c r="L91" s="20">
        <f t="shared" si="57"/>
        <v>168.9499999999998</v>
      </c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1">
        <f t="shared" si="38"/>
        <v>232.0099999999979</v>
      </c>
      <c r="B92" s="22">
        <f t="shared" si="39"/>
        <v>1.5900000000000027</v>
      </c>
      <c r="C92" s="12">
        <f aca="true" t="shared" si="58" ref="C92:C101">+C91+$N$29/10</f>
        <v>76.05999999999999</v>
      </c>
      <c r="D92" s="21">
        <f t="shared" si="41"/>
        <v>232.50999999999743</v>
      </c>
      <c r="E92" s="22">
        <f t="shared" si="42"/>
        <v>2.090000000000001</v>
      </c>
      <c r="F92" s="12">
        <f aca="true" t="shared" si="59" ref="F92:F101">+F91+$N$34/10</f>
        <v>105.31</v>
      </c>
      <c r="G92" s="21">
        <f t="shared" si="44"/>
        <v>233.00999999999698</v>
      </c>
      <c r="H92" s="22">
        <f t="shared" si="45"/>
        <v>2.5899999999999905</v>
      </c>
      <c r="I92" s="12">
        <f>+I91+$N$39/10</f>
        <v>136.64999999999992</v>
      </c>
      <c r="J92" s="21">
        <f t="shared" si="47"/>
        <v>233.50999999999652</v>
      </c>
      <c r="K92" s="22">
        <f t="shared" si="48"/>
        <v>3.08999999999998</v>
      </c>
      <c r="L92" s="12">
        <f>+L91+$N$44/10</f>
        <v>169.61499999999978</v>
      </c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232.01999999999788</v>
      </c>
      <c r="B93" s="15">
        <f t="shared" si="39"/>
        <v>1.6000000000000028</v>
      </c>
      <c r="C93" s="17">
        <f t="shared" si="58"/>
        <v>76.61999999999999</v>
      </c>
      <c r="D93" s="14">
        <f t="shared" si="41"/>
        <v>232.51999999999742</v>
      </c>
      <c r="E93" s="15">
        <f t="shared" si="42"/>
        <v>2.100000000000001</v>
      </c>
      <c r="F93" s="17">
        <f t="shared" si="59"/>
        <v>105.92</v>
      </c>
      <c r="G93" s="14">
        <f t="shared" si="44"/>
        <v>233.01999999999697</v>
      </c>
      <c r="H93" s="15">
        <f t="shared" si="45"/>
        <v>2.5999999999999903</v>
      </c>
      <c r="I93" s="17">
        <f aca="true" t="shared" si="60" ref="I93:I101">+I92+$N$39/10</f>
        <v>137.29999999999993</v>
      </c>
      <c r="J93" s="14">
        <f t="shared" si="47"/>
        <v>233.51999999999651</v>
      </c>
      <c r="K93" s="15">
        <f t="shared" si="48"/>
        <v>3.0999999999999797</v>
      </c>
      <c r="L93" s="17">
        <f aca="true" t="shared" si="61" ref="L93:L101">+L92+$N$44/10</f>
        <v>170.27999999999977</v>
      </c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4">
        <f aca="true" t="shared" si="62" ref="A94:A110">+A93+0.01</f>
        <v>232.02999999999787</v>
      </c>
      <c r="B94" s="15">
        <f aca="true" t="shared" si="63" ref="B94:B110">B93+0.01</f>
        <v>1.6100000000000028</v>
      </c>
      <c r="C94" s="17">
        <f t="shared" si="58"/>
        <v>77.17999999999999</v>
      </c>
      <c r="D94" s="14">
        <f aca="true" t="shared" si="64" ref="D94:D110">+D93+0.01</f>
        <v>232.52999999999741</v>
      </c>
      <c r="E94" s="15">
        <f aca="true" t="shared" si="65" ref="E94:E110">E93+0.01</f>
        <v>2.1100000000000008</v>
      </c>
      <c r="F94" s="17">
        <f t="shared" si="59"/>
        <v>106.53</v>
      </c>
      <c r="G94" s="14">
        <f aca="true" t="shared" si="66" ref="G94:G110">+G93+0.01</f>
        <v>233.02999999999696</v>
      </c>
      <c r="H94" s="15">
        <f aca="true" t="shared" si="67" ref="H94:H110">H93+0.01</f>
        <v>2.60999999999999</v>
      </c>
      <c r="I94" s="17">
        <f t="shared" si="60"/>
        <v>137.94999999999993</v>
      </c>
      <c r="J94" s="14">
        <f aca="true" t="shared" si="68" ref="J94:J110">+J93+0.01</f>
        <v>233.5299999999965</v>
      </c>
      <c r="K94" s="15">
        <f aca="true" t="shared" si="69" ref="K94:K110">K93+0.01</f>
        <v>3.1099999999999794</v>
      </c>
      <c r="L94" s="17">
        <f t="shared" si="61"/>
        <v>170.94499999999977</v>
      </c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4">
        <f t="shared" si="62"/>
        <v>232.03999999999786</v>
      </c>
      <c r="B95" s="15">
        <f t="shared" si="63"/>
        <v>1.6200000000000028</v>
      </c>
      <c r="C95" s="17">
        <f t="shared" si="58"/>
        <v>77.74</v>
      </c>
      <c r="D95" s="14">
        <f t="shared" si="64"/>
        <v>232.5399999999974</v>
      </c>
      <c r="E95" s="15">
        <f t="shared" si="65"/>
        <v>2.1200000000000006</v>
      </c>
      <c r="F95" s="17">
        <f t="shared" si="59"/>
        <v>107.14</v>
      </c>
      <c r="G95" s="14">
        <f t="shared" si="66"/>
        <v>233.03999999999695</v>
      </c>
      <c r="H95" s="15">
        <f t="shared" si="67"/>
        <v>2.61999999999999</v>
      </c>
      <c r="I95" s="17">
        <f t="shared" si="60"/>
        <v>138.59999999999994</v>
      </c>
      <c r="J95" s="14">
        <f t="shared" si="68"/>
        <v>233.5399999999965</v>
      </c>
      <c r="K95" s="15">
        <f t="shared" si="69"/>
        <v>3.1199999999999792</v>
      </c>
      <c r="L95" s="17">
        <f t="shared" si="61"/>
        <v>171.60999999999976</v>
      </c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4">
        <f t="shared" si="62"/>
        <v>232.04999999999785</v>
      </c>
      <c r="B96" s="15">
        <f t="shared" si="63"/>
        <v>1.6300000000000028</v>
      </c>
      <c r="C96" s="17">
        <f t="shared" si="58"/>
        <v>78.3</v>
      </c>
      <c r="D96" s="14">
        <f t="shared" si="64"/>
        <v>232.5499999999974</v>
      </c>
      <c r="E96" s="15">
        <f t="shared" si="65"/>
        <v>2.1300000000000003</v>
      </c>
      <c r="F96" s="17">
        <f t="shared" si="59"/>
        <v>107.75</v>
      </c>
      <c r="G96" s="14">
        <f t="shared" si="66"/>
        <v>233.04999999999694</v>
      </c>
      <c r="H96" s="15">
        <f t="shared" si="67"/>
        <v>2.6299999999999897</v>
      </c>
      <c r="I96" s="17">
        <f t="shared" si="60"/>
        <v>139.24999999999994</v>
      </c>
      <c r="J96" s="14">
        <f t="shared" si="68"/>
        <v>233.5499999999965</v>
      </c>
      <c r="K96" s="15">
        <f t="shared" si="69"/>
        <v>3.129999999999979</v>
      </c>
      <c r="L96" s="17">
        <f t="shared" si="61"/>
        <v>172.27499999999975</v>
      </c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4">
        <f t="shared" si="62"/>
        <v>232.05999999999784</v>
      </c>
      <c r="B97" s="15">
        <f t="shared" si="63"/>
        <v>1.6400000000000028</v>
      </c>
      <c r="C97" s="17">
        <f t="shared" si="58"/>
        <v>78.86</v>
      </c>
      <c r="D97" s="14">
        <f t="shared" si="64"/>
        <v>232.5599999999974</v>
      </c>
      <c r="E97" s="15">
        <f t="shared" si="65"/>
        <v>2.14</v>
      </c>
      <c r="F97" s="17">
        <f t="shared" si="59"/>
        <v>108.36</v>
      </c>
      <c r="G97" s="14">
        <f t="shared" si="66"/>
        <v>233.05999999999693</v>
      </c>
      <c r="H97" s="15">
        <f t="shared" si="67"/>
        <v>2.6399999999999895</v>
      </c>
      <c r="I97" s="17">
        <f t="shared" si="60"/>
        <v>139.89999999999995</v>
      </c>
      <c r="J97" s="14">
        <f t="shared" si="68"/>
        <v>233.55999999999648</v>
      </c>
      <c r="K97" s="15">
        <f t="shared" si="69"/>
        <v>3.139999999999979</v>
      </c>
      <c r="L97" s="17">
        <f t="shared" si="61"/>
        <v>172.93999999999974</v>
      </c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4">
        <f t="shared" si="62"/>
        <v>232.06999999999783</v>
      </c>
      <c r="B98" s="15">
        <f t="shared" si="63"/>
        <v>1.6500000000000028</v>
      </c>
      <c r="C98" s="17">
        <f t="shared" si="58"/>
        <v>79.42</v>
      </c>
      <c r="D98" s="14">
        <f t="shared" si="64"/>
        <v>232.56999999999738</v>
      </c>
      <c r="E98" s="15">
        <f t="shared" si="65"/>
        <v>2.15</v>
      </c>
      <c r="F98" s="17">
        <f t="shared" si="59"/>
        <v>108.97</v>
      </c>
      <c r="G98" s="14">
        <f t="shared" si="66"/>
        <v>233.06999999999692</v>
      </c>
      <c r="H98" s="15">
        <f t="shared" si="67"/>
        <v>2.6499999999999893</v>
      </c>
      <c r="I98" s="17">
        <f t="shared" si="60"/>
        <v>140.54999999999995</v>
      </c>
      <c r="J98" s="14">
        <f t="shared" si="68"/>
        <v>233.56999999999647</v>
      </c>
      <c r="K98" s="15">
        <f t="shared" si="69"/>
        <v>3.1499999999999786</v>
      </c>
      <c r="L98" s="17">
        <f t="shared" si="61"/>
        <v>173.60499999999973</v>
      </c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4">
        <f t="shared" si="62"/>
        <v>232.07999999999782</v>
      </c>
      <c r="B99" s="15">
        <f t="shared" si="63"/>
        <v>1.6600000000000028</v>
      </c>
      <c r="C99" s="17">
        <f t="shared" si="58"/>
        <v>79.98</v>
      </c>
      <c r="D99" s="14">
        <f t="shared" si="64"/>
        <v>232.57999999999737</v>
      </c>
      <c r="E99" s="15">
        <f t="shared" si="65"/>
        <v>2.1599999999999997</v>
      </c>
      <c r="F99" s="17">
        <f t="shared" si="59"/>
        <v>109.58</v>
      </c>
      <c r="G99" s="14">
        <f t="shared" si="66"/>
        <v>233.07999999999691</v>
      </c>
      <c r="H99" s="15">
        <f t="shared" si="67"/>
        <v>2.659999999999989</v>
      </c>
      <c r="I99" s="17">
        <f t="shared" si="60"/>
        <v>141.19999999999996</v>
      </c>
      <c r="J99" s="14">
        <f t="shared" si="68"/>
        <v>233.57999999999646</v>
      </c>
      <c r="K99" s="15">
        <f t="shared" si="69"/>
        <v>3.1599999999999784</v>
      </c>
      <c r="L99" s="17">
        <f t="shared" si="61"/>
        <v>174.26999999999973</v>
      </c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4">
        <f t="shared" si="62"/>
        <v>232.08999999999781</v>
      </c>
      <c r="B100" s="15">
        <f t="shared" si="63"/>
        <v>1.6700000000000028</v>
      </c>
      <c r="C100" s="17">
        <f t="shared" si="58"/>
        <v>80.54</v>
      </c>
      <c r="D100" s="14">
        <f t="shared" si="64"/>
        <v>232.58999999999736</v>
      </c>
      <c r="E100" s="15">
        <f t="shared" si="65"/>
        <v>2.1699999999999995</v>
      </c>
      <c r="F100" s="17">
        <f t="shared" si="59"/>
        <v>110.19</v>
      </c>
      <c r="G100" s="14">
        <f t="shared" si="66"/>
        <v>233.0899999999969</v>
      </c>
      <c r="H100" s="15">
        <f t="shared" si="67"/>
        <v>2.669999999999989</v>
      </c>
      <c r="I100" s="17">
        <f t="shared" si="60"/>
        <v>141.84999999999997</v>
      </c>
      <c r="J100" s="14">
        <f t="shared" si="68"/>
        <v>233.58999999999645</v>
      </c>
      <c r="K100" s="15">
        <f t="shared" si="69"/>
        <v>3.169999999999978</v>
      </c>
      <c r="L100" s="17">
        <f t="shared" si="61"/>
        <v>174.93499999999972</v>
      </c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8">
        <f t="shared" si="62"/>
        <v>232.0999999999978</v>
      </c>
      <c r="B101" s="19">
        <f t="shared" si="63"/>
        <v>1.6800000000000028</v>
      </c>
      <c r="C101" s="20">
        <f t="shared" si="58"/>
        <v>81.10000000000001</v>
      </c>
      <c r="D101" s="18">
        <f t="shared" si="64"/>
        <v>232.59999999999735</v>
      </c>
      <c r="E101" s="19">
        <f t="shared" si="65"/>
        <v>2.1799999999999993</v>
      </c>
      <c r="F101" s="20">
        <f t="shared" si="59"/>
        <v>110.8</v>
      </c>
      <c r="G101" s="18">
        <f t="shared" si="66"/>
        <v>233.0999999999969</v>
      </c>
      <c r="H101" s="19">
        <f t="shared" si="67"/>
        <v>2.6799999999999886</v>
      </c>
      <c r="I101" s="20">
        <f t="shared" si="60"/>
        <v>142.49999999999997</v>
      </c>
      <c r="J101" s="18">
        <f t="shared" si="68"/>
        <v>233.59999999999644</v>
      </c>
      <c r="K101" s="19">
        <f t="shared" si="69"/>
        <v>3.179999999999978</v>
      </c>
      <c r="L101" s="20">
        <f t="shared" si="61"/>
        <v>175.5999999999997</v>
      </c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1">
        <f t="shared" si="62"/>
        <v>232.1099999999978</v>
      </c>
      <c r="B102" s="22">
        <f t="shared" si="63"/>
        <v>1.6900000000000028</v>
      </c>
      <c r="C102" s="12">
        <f aca="true" t="shared" si="70" ref="C102:C110">+C101+$N$30/10</f>
        <v>81.66000000000001</v>
      </c>
      <c r="D102" s="21">
        <f t="shared" si="64"/>
        <v>232.60999999999734</v>
      </c>
      <c r="E102" s="22">
        <f t="shared" si="65"/>
        <v>2.189999999999999</v>
      </c>
      <c r="F102" s="12">
        <f aca="true" t="shared" si="71" ref="F102:F110">+F101+$N$35/10</f>
        <v>111.42</v>
      </c>
      <c r="G102" s="21">
        <f t="shared" si="66"/>
        <v>233.1099999999969</v>
      </c>
      <c r="H102" s="22">
        <f t="shared" si="67"/>
        <v>2.6899999999999884</v>
      </c>
      <c r="I102" s="12">
        <f>+I101+$N$40/10</f>
        <v>143.14999999999998</v>
      </c>
      <c r="J102" s="21">
        <f t="shared" si="68"/>
        <v>233.60999999999643</v>
      </c>
      <c r="K102" s="22">
        <f t="shared" si="69"/>
        <v>3.1899999999999777</v>
      </c>
      <c r="L102" s="12">
        <f>+L101+$N$45/10</f>
        <v>176.2699999999997</v>
      </c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62"/>
        <v>232.1199999999978</v>
      </c>
      <c r="B103" s="15">
        <f t="shared" si="63"/>
        <v>1.7000000000000028</v>
      </c>
      <c r="C103" s="17">
        <f t="shared" si="70"/>
        <v>82.22000000000001</v>
      </c>
      <c r="D103" s="14">
        <f t="shared" si="64"/>
        <v>232.61999999999733</v>
      </c>
      <c r="E103" s="15">
        <f t="shared" si="65"/>
        <v>2.199999999999999</v>
      </c>
      <c r="F103" s="17">
        <f t="shared" si="71"/>
        <v>112.04</v>
      </c>
      <c r="G103" s="14">
        <f t="shared" si="66"/>
        <v>233.11999999999688</v>
      </c>
      <c r="H103" s="15">
        <f t="shared" si="67"/>
        <v>2.699999999999988</v>
      </c>
      <c r="I103" s="17">
        <f aca="true" t="shared" si="72" ref="I103:I110">+I102+$N$40/10</f>
        <v>143.79999999999998</v>
      </c>
      <c r="J103" s="14">
        <f t="shared" si="68"/>
        <v>233.61999999999642</v>
      </c>
      <c r="K103" s="15">
        <f t="shared" si="69"/>
        <v>3.1999999999999775</v>
      </c>
      <c r="L103" s="17">
        <f aca="true" t="shared" si="73" ref="L103:L110">+L102+$N$45/10</f>
        <v>176.93999999999969</v>
      </c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62"/>
        <v>232.12999999999778</v>
      </c>
      <c r="B104" s="15">
        <f t="shared" si="63"/>
        <v>1.7100000000000029</v>
      </c>
      <c r="C104" s="17">
        <f t="shared" si="70"/>
        <v>82.78000000000002</v>
      </c>
      <c r="D104" s="14">
        <f t="shared" si="64"/>
        <v>232.62999999999732</v>
      </c>
      <c r="E104" s="15">
        <f t="shared" si="65"/>
        <v>2.2099999999999986</v>
      </c>
      <c r="F104" s="17">
        <f t="shared" si="71"/>
        <v>112.66000000000001</v>
      </c>
      <c r="G104" s="14">
        <f t="shared" si="66"/>
        <v>233.12999999999687</v>
      </c>
      <c r="H104" s="15">
        <f t="shared" si="67"/>
        <v>2.709999999999988</v>
      </c>
      <c r="I104" s="17">
        <f t="shared" si="72"/>
        <v>144.45</v>
      </c>
      <c r="J104" s="14">
        <f t="shared" si="68"/>
        <v>233.62999999999641</v>
      </c>
      <c r="K104" s="15">
        <f t="shared" si="69"/>
        <v>3.2099999999999773</v>
      </c>
      <c r="L104" s="17">
        <f t="shared" si="73"/>
        <v>177.60999999999967</v>
      </c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62"/>
        <v>232.13999999999777</v>
      </c>
      <c r="B105" s="15">
        <f t="shared" si="63"/>
        <v>1.7200000000000029</v>
      </c>
      <c r="C105" s="17">
        <f t="shared" si="70"/>
        <v>83.34000000000002</v>
      </c>
      <c r="D105" s="14">
        <f t="shared" si="64"/>
        <v>232.63999999999731</v>
      </c>
      <c r="E105" s="15">
        <f t="shared" si="65"/>
        <v>2.2199999999999984</v>
      </c>
      <c r="F105" s="17">
        <f t="shared" si="71"/>
        <v>113.28000000000002</v>
      </c>
      <c r="G105" s="14">
        <f t="shared" si="66"/>
        <v>233.13999999999686</v>
      </c>
      <c r="H105" s="15">
        <f t="shared" si="67"/>
        <v>2.7199999999999878</v>
      </c>
      <c r="I105" s="17">
        <f t="shared" si="72"/>
        <v>145.1</v>
      </c>
      <c r="J105" s="14">
        <f t="shared" si="68"/>
        <v>233.6399999999964</v>
      </c>
      <c r="K105" s="15">
        <f t="shared" si="69"/>
        <v>3.219999999999977</v>
      </c>
      <c r="L105" s="17">
        <f t="shared" si="73"/>
        <v>178.27999999999966</v>
      </c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14">
        <f t="shared" si="62"/>
        <v>232.14999999999776</v>
      </c>
      <c r="B106" s="15">
        <f t="shared" si="63"/>
        <v>1.7300000000000029</v>
      </c>
      <c r="C106" s="17">
        <f t="shared" si="70"/>
        <v>83.90000000000002</v>
      </c>
      <c r="D106" s="14">
        <f t="shared" si="64"/>
        <v>232.6499999999973</v>
      </c>
      <c r="E106" s="15">
        <f t="shared" si="65"/>
        <v>2.229999999999998</v>
      </c>
      <c r="F106" s="17">
        <f t="shared" si="71"/>
        <v>113.90000000000002</v>
      </c>
      <c r="G106" s="14">
        <f t="shared" si="66"/>
        <v>233.14999999999685</v>
      </c>
      <c r="H106" s="15">
        <f t="shared" si="67"/>
        <v>2.7299999999999875</v>
      </c>
      <c r="I106" s="17">
        <f t="shared" si="72"/>
        <v>145.75</v>
      </c>
      <c r="J106" s="14">
        <f t="shared" si="68"/>
        <v>233.6499999999964</v>
      </c>
      <c r="K106" s="15">
        <f t="shared" si="69"/>
        <v>3.229999999999977</v>
      </c>
      <c r="L106" s="17">
        <f t="shared" si="73"/>
        <v>178.94999999999965</v>
      </c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14">
        <f t="shared" si="62"/>
        <v>232.15999999999775</v>
      </c>
      <c r="B107" s="15">
        <f t="shared" si="63"/>
        <v>1.7400000000000029</v>
      </c>
      <c r="C107" s="17">
        <f t="shared" si="70"/>
        <v>84.46000000000002</v>
      </c>
      <c r="D107" s="14">
        <f t="shared" si="64"/>
        <v>232.6599999999973</v>
      </c>
      <c r="E107" s="15">
        <f t="shared" si="65"/>
        <v>2.239999999999998</v>
      </c>
      <c r="F107" s="17">
        <f t="shared" si="71"/>
        <v>114.52000000000002</v>
      </c>
      <c r="G107" s="14">
        <f t="shared" si="66"/>
        <v>233.15999999999684</v>
      </c>
      <c r="H107" s="15">
        <f t="shared" si="67"/>
        <v>2.7399999999999873</v>
      </c>
      <c r="I107" s="17">
        <f t="shared" si="72"/>
        <v>146.4</v>
      </c>
      <c r="J107" s="14">
        <f t="shared" si="68"/>
        <v>233.6599999999964</v>
      </c>
      <c r="K107" s="15">
        <f t="shared" si="69"/>
        <v>3.2399999999999767</v>
      </c>
      <c r="L107" s="17">
        <f t="shared" si="73"/>
        <v>179.61999999999964</v>
      </c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14">
        <f t="shared" si="62"/>
        <v>232.16999999999774</v>
      </c>
      <c r="B108" s="15">
        <f t="shared" si="63"/>
        <v>1.7500000000000029</v>
      </c>
      <c r="C108" s="17">
        <f t="shared" si="70"/>
        <v>85.02000000000002</v>
      </c>
      <c r="D108" s="14">
        <f t="shared" si="64"/>
        <v>232.6699999999973</v>
      </c>
      <c r="E108" s="15">
        <f t="shared" si="65"/>
        <v>2.249999999999998</v>
      </c>
      <c r="F108" s="17">
        <f t="shared" si="71"/>
        <v>115.14000000000003</v>
      </c>
      <c r="G108" s="14">
        <f t="shared" si="66"/>
        <v>233.16999999999683</v>
      </c>
      <c r="H108" s="15">
        <f t="shared" si="67"/>
        <v>2.749999999999987</v>
      </c>
      <c r="I108" s="17">
        <f t="shared" si="72"/>
        <v>147.05</v>
      </c>
      <c r="J108" s="14">
        <f t="shared" si="68"/>
        <v>233.66999999999638</v>
      </c>
      <c r="K108" s="15">
        <f t="shared" si="69"/>
        <v>3.2499999999999765</v>
      </c>
      <c r="L108" s="17">
        <f t="shared" si="73"/>
        <v>180.28999999999962</v>
      </c>
      <c r="M108" s="31"/>
      <c r="N108" s="32"/>
      <c r="O108" s="33"/>
    </row>
    <row r="109" spans="1:15" ht="16.5" customHeight="1">
      <c r="A109" s="14">
        <f t="shared" si="62"/>
        <v>232.17999999999773</v>
      </c>
      <c r="B109" s="15">
        <f t="shared" si="63"/>
        <v>1.760000000000003</v>
      </c>
      <c r="C109" s="17">
        <f t="shared" si="70"/>
        <v>85.58000000000003</v>
      </c>
      <c r="D109" s="14">
        <f t="shared" si="64"/>
        <v>232.67999999999728</v>
      </c>
      <c r="E109" s="15">
        <f t="shared" si="65"/>
        <v>2.2599999999999976</v>
      </c>
      <c r="F109" s="17">
        <f t="shared" si="71"/>
        <v>115.76000000000003</v>
      </c>
      <c r="G109" s="14">
        <f t="shared" si="66"/>
        <v>233.17999999999682</v>
      </c>
      <c r="H109" s="15">
        <f t="shared" si="67"/>
        <v>2.759999999999987</v>
      </c>
      <c r="I109" s="17">
        <f t="shared" si="72"/>
        <v>147.70000000000002</v>
      </c>
      <c r="J109" s="14">
        <f t="shared" si="68"/>
        <v>233.67999999999637</v>
      </c>
      <c r="K109" s="15">
        <f t="shared" si="69"/>
        <v>3.2599999999999763</v>
      </c>
      <c r="L109" s="17">
        <f t="shared" si="73"/>
        <v>180.9599999999996</v>
      </c>
      <c r="M109" s="31"/>
      <c r="N109" s="32"/>
      <c r="O109" s="33"/>
    </row>
    <row r="110" spans="1:15" ht="16.5" customHeight="1">
      <c r="A110" s="25">
        <f t="shared" si="62"/>
        <v>232.18999999999772</v>
      </c>
      <c r="B110" s="19">
        <f t="shared" si="63"/>
        <v>1.770000000000003</v>
      </c>
      <c r="C110" s="20">
        <f t="shared" si="70"/>
        <v>86.14000000000003</v>
      </c>
      <c r="D110" s="25">
        <f t="shared" si="64"/>
        <v>232.68999999999727</v>
      </c>
      <c r="E110" s="19">
        <f t="shared" si="65"/>
        <v>2.2699999999999974</v>
      </c>
      <c r="F110" s="20">
        <f t="shared" si="71"/>
        <v>116.38000000000004</v>
      </c>
      <c r="G110" s="25">
        <f t="shared" si="66"/>
        <v>233.18999999999681</v>
      </c>
      <c r="H110" s="19">
        <f t="shared" si="67"/>
        <v>2.7699999999999867</v>
      </c>
      <c r="I110" s="20">
        <f t="shared" si="72"/>
        <v>148.35000000000002</v>
      </c>
      <c r="J110" s="25">
        <f t="shared" si="68"/>
        <v>233.68999999999636</v>
      </c>
      <c r="K110" s="19">
        <f t="shared" si="69"/>
        <v>3.269999999999976</v>
      </c>
      <c r="L110" s="20">
        <f t="shared" si="73"/>
        <v>181.6299999999996</v>
      </c>
      <c r="M110" s="31"/>
      <c r="N110" s="32"/>
      <c r="O110" s="33"/>
    </row>
    <row r="111" spans="1:15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2.5" customHeight="1">
      <c r="A113" s="44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31"/>
      <c r="N114" s="34"/>
    </row>
    <row r="115" spans="1:14" ht="22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  <c r="M115" s="31"/>
      <c r="N115" s="34"/>
    </row>
    <row r="116" spans="1:14" ht="16.5" customHeight="1">
      <c r="A116" s="10">
        <f>J110+0.01</f>
        <v>233.69999999999635</v>
      </c>
      <c r="B116" s="11">
        <f>K110+0.01</f>
        <v>3.279999999999976</v>
      </c>
      <c r="C116" s="41">
        <f>+L110+$N$45/10</f>
        <v>182.29999999999959</v>
      </c>
      <c r="D116" s="10">
        <f>+A165+0.01</f>
        <v>234.1999999999959</v>
      </c>
      <c r="E116" s="11">
        <f>B165+0.01</f>
        <v>3.779999999999965</v>
      </c>
      <c r="F116" s="41"/>
      <c r="G116" s="10">
        <f>+D165+0.01</f>
        <v>234.69999999999544</v>
      </c>
      <c r="H116" s="11">
        <f>E165+0.01</f>
        <v>4.279999999999955</v>
      </c>
      <c r="I116" s="41"/>
      <c r="J116" s="10">
        <f>+G165+0.01</f>
        <v>235.199999999995</v>
      </c>
      <c r="K116" s="11">
        <f>H165+0.01</f>
        <v>4.779999999999944</v>
      </c>
      <c r="L116" s="41"/>
      <c r="M116" s="31"/>
      <c r="N116" s="34"/>
    </row>
    <row r="117" spans="1:14" ht="16.5" customHeight="1">
      <c r="A117" s="14">
        <f aca="true" t="shared" si="74" ref="A117:A165">+A116+0.01</f>
        <v>233.70999999999634</v>
      </c>
      <c r="B117" s="15">
        <f aca="true" t="shared" si="75" ref="B117:B165">B116+0.01</f>
        <v>3.2899999999999756</v>
      </c>
      <c r="C117" s="17">
        <f>+C116+$N$46/10</f>
        <v>182.96999999999957</v>
      </c>
      <c r="D117" s="14">
        <f aca="true" t="shared" si="76" ref="D117:D165">+D116+0.01</f>
        <v>234.2099999999959</v>
      </c>
      <c r="E117" s="15">
        <f aca="true" t="shared" si="77" ref="E117:E165">E116+0.01</f>
        <v>3.789999999999965</v>
      </c>
      <c r="F117" s="17"/>
      <c r="G117" s="14">
        <f aca="true" t="shared" si="78" ref="G117:G165">+G116+0.01</f>
        <v>234.70999999999543</v>
      </c>
      <c r="H117" s="15">
        <f aca="true" t="shared" si="79" ref="H117:H165">H116+0.01</f>
        <v>4.289999999999955</v>
      </c>
      <c r="I117" s="17"/>
      <c r="J117" s="14">
        <f aca="true" t="shared" si="80" ref="J117:J165">+J116+0.01</f>
        <v>235.20999999999498</v>
      </c>
      <c r="K117" s="15">
        <f aca="true" t="shared" si="81" ref="K117:K165">K116+0.01</f>
        <v>4.789999999999944</v>
      </c>
      <c r="L117" s="17"/>
      <c r="M117" s="31"/>
      <c r="N117" s="34"/>
    </row>
    <row r="118" spans="1:14" ht="16.5" customHeight="1">
      <c r="A118" s="14">
        <f t="shared" si="74"/>
        <v>233.71999999999633</v>
      </c>
      <c r="B118" s="15">
        <f t="shared" si="75"/>
        <v>3.2999999999999754</v>
      </c>
      <c r="C118" s="17">
        <f aca="true" t="shared" si="82" ref="C118:C126">+C117+$N$46/10</f>
        <v>183.63999999999956</v>
      </c>
      <c r="D118" s="14">
        <f t="shared" si="76"/>
        <v>234.21999999999588</v>
      </c>
      <c r="E118" s="15">
        <f t="shared" si="77"/>
        <v>3.7999999999999647</v>
      </c>
      <c r="F118" s="17"/>
      <c r="G118" s="14">
        <f t="shared" si="78"/>
        <v>234.71999999999542</v>
      </c>
      <c r="H118" s="15">
        <f t="shared" si="79"/>
        <v>4.2999999999999545</v>
      </c>
      <c r="I118" s="17"/>
      <c r="J118" s="14">
        <f t="shared" si="80"/>
        <v>235.21999999999497</v>
      </c>
      <c r="K118" s="15">
        <f t="shared" si="81"/>
        <v>4.799999999999944</v>
      </c>
      <c r="L118" s="17"/>
      <c r="M118" s="32"/>
      <c r="N118" s="34"/>
    </row>
    <row r="119" spans="1:14" ht="16.5" customHeight="1">
      <c r="A119" s="14">
        <f t="shared" si="74"/>
        <v>233.72999999999632</v>
      </c>
      <c r="B119" s="15">
        <f t="shared" si="75"/>
        <v>3.309999999999975</v>
      </c>
      <c r="C119" s="17">
        <f t="shared" si="82"/>
        <v>184.30999999999955</v>
      </c>
      <c r="D119" s="14">
        <f t="shared" si="76"/>
        <v>234.22999999999587</v>
      </c>
      <c r="E119" s="15">
        <f t="shared" si="77"/>
        <v>3.8099999999999645</v>
      </c>
      <c r="F119" s="17"/>
      <c r="G119" s="14">
        <f t="shared" si="78"/>
        <v>234.7299999999954</v>
      </c>
      <c r="H119" s="15">
        <f t="shared" si="79"/>
        <v>4.309999999999954</v>
      </c>
      <c r="I119" s="17"/>
      <c r="J119" s="14">
        <f t="shared" si="80"/>
        <v>235.22999999999496</v>
      </c>
      <c r="K119" s="15">
        <f t="shared" si="81"/>
        <v>4.809999999999944</v>
      </c>
      <c r="L119" s="17"/>
      <c r="M119" s="32"/>
      <c r="N119" s="34"/>
    </row>
    <row r="120" spans="1:14" ht="16.5" customHeight="1">
      <c r="A120" s="14">
        <f t="shared" si="74"/>
        <v>233.73999999999631</v>
      </c>
      <c r="B120" s="15">
        <f t="shared" si="75"/>
        <v>3.319999999999975</v>
      </c>
      <c r="C120" s="17">
        <f t="shared" si="82"/>
        <v>184.97999999999954</v>
      </c>
      <c r="D120" s="14">
        <f t="shared" si="76"/>
        <v>234.23999999999586</v>
      </c>
      <c r="E120" s="15">
        <f t="shared" si="77"/>
        <v>3.8199999999999643</v>
      </c>
      <c r="F120" s="17"/>
      <c r="G120" s="14">
        <f t="shared" si="78"/>
        <v>234.7399999999954</v>
      </c>
      <c r="H120" s="15">
        <f t="shared" si="79"/>
        <v>4.319999999999954</v>
      </c>
      <c r="I120" s="17"/>
      <c r="J120" s="14">
        <f t="shared" si="80"/>
        <v>235.23999999999495</v>
      </c>
      <c r="K120" s="15">
        <f t="shared" si="81"/>
        <v>4.819999999999943</v>
      </c>
      <c r="L120" s="17"/>
      <c r="M120" s="32"/>
      <c r="N120" s="34"/>
    </row>
    <row r="121" spans="1:14" ht="16.5" customHeight="1">
      <c r="A121" s="14">
        <f t="shared" si="74"/>
        <v>233.7499999999963</v>
      </c>
      <c r="B121" s="15">
        <f t="shared" si="75"/>
        <v>3.3299999999999748</v>
      </c>
      <c r="C121" s="17">
        <f t="shared" si="82"/>
        <v>185.64999999999952</v>
      </c>
      <c r="D121" s="14">
        <f t="shared" si="76"/>
        <v>234.24999999999585</v>
      </c>
      <c r="E121" s="15">
        <f t="shared" si="77"/>
        <v>3.829999999999964</v>
      </c>
      <c r="F121" s="17"/>
      <c r="G121" s="14">
        <f t="shared" si="78"/>
        <v>234.7499999999954</v>
      </c>
      <c r="H121" s="15">
        <f t="shared" si="79"/>
        <v>4.329999999999954</v>
      </c>
      <c r="I121" s="17"/>
      <c r="J121" s="14">
        <f t="shared" si="80"/>
        <v>235.24999999999494</v>
      </c>
      <c r="K121" s="15">
        <f t="shared" si="81"/>
        <v>4.829999999999943</v>
      </c>
      <c r="L121" s="17"/>
      <c r="M121" s="32"/>
      <c r="N121" s="34"/>
    </row>
    <row r="122" spans="1:14" ht="16.5" customHeight="1">
      <c r="A122" s="14">
        <f t="shared" si="74"/>
        <v>233.7599999999963</v>
      </c>
      <c r="B122" s="15">
        <f t="shared" si="75"/>
        <v>3.3399999999999745</v>
      </c>
      <c r="C122" s="17">
        <f t="shared" si="82"/>
        <v>186.3199999999995</v>
      </c>
      <c r="D122" s="14">
        <f t="shared" si="76"/>
        <v>234.25999999999584</v>
      </c>
      <c r="E122" s="15">
        <f t="shared" si="77"/>
        <v>3.839999999999964</v>
      </c>
      <c r="F122" s="17"/>
      <c r="G122" s="14">
        <f t="shared" si="78"/>
        <v>234.7599999999954</v>
      </c>
      <c r="H122" s="15">
        <f t="shared" si="79"/>
        <v>4.339999999999954</v>
      </c>
      <c r="I122" s="17"/>
      <c r="J122" s="14">
        <f t="shared" si="80"/>
        <v>235.25999999999493</v>
      </c>
      <c r="K122" s="15">
        <f t="shared" si="81"/>
        <v>4.839999999999943</v>
      </c>
      <c r="L122" s="17"/>
      <c r="M122" s="32"/>
      <c r="N122" s="34"/>
    </row>
    <row r="123" spans="1:14" ht="16.5" customHeight="1">
      <c r="A123" s="14">
        <f t="shared" si="74"/>
        <v>233.7699999999963</v>
      </c>
      <c r="B123" s="15">
        <f t="shared" si="75"/>
        <v>3.3499999999999743</v>
      </c>
      <c r="C123" s="17">
        <f t="shared" si="82"/>
        <v>186.9899999999995</v>
      </c>
      <c r="D123" s="14">
        <f t="shared" si="76"/>
        <v>234.26999999999583</v>
      </c>
      <c r="E123" s="15">
        <f t="shared" si="77"/>
        <v>3.8499999999999637</v>
      </c>
      <c r="F123" s="17"/>
      <c r="G123" s="14">
        <f t="shared" si="78"/>
        <v>234.76999999999538</v>
      </c>
      <c r="H123" s="15">
        <f t="shared" si="79"/>
        <v>4.3499999999999535</v>
      </c>
      <c r="I123" s="17"/>
      <c r="J123" s="14">
        <f t="shared" si="80"/>
        <v>235.26999999999492</v>
      </c>
      <c r="K123" s="15">
        <f t="shared" si="81"/>
        <v>4.849999999999943</v>
      </c>
      <c r="L123" s="17"/>
      <c r="M123" s="32"/>
      <c r="N123" s="34"/>
    </row>
    <row r="124" spans="1:14" ht="16.5" customHeight="1">
      <c r="A124" s="14">
        <f t="shared" si="74"/>
        <v>233.77999999999628</v>
      </c>
      <c r="B124" s="15">
        <f t="shared" si="75"/>
        <v>3.359999999999974</v>
      </c>
      <c r="C124" s="17">
        <f t="shared" si="82"/>
        <v>187.65999999999948</v>
      </c>
      <c r="D124" s="14">
        <f t="shared" si="76"/>
        <v>234.27999999999582</v>
      </c>
      <c r="E124" s="15">
        <f t="shared" si="77"/>
        <v>3.8599999999999635</v>
      </c>
      <c r="F124" s="17"/>
      <c r="G124" s="14">
        <f t="shared" si="78"/>
        <v>234.77999999999537</v>
      </c>
      <c r="H124" s="15">
        <f t="shared" si="79"/>
        <v>4.359999999999953</v>
      </c>
      <c r="I124" s="17"/>
      <c r="J124" s="14">
        <f t="shared" si="80"/>
        <v>235.2799999999949</v>
      </c>
      <c r="K124" s="15">
        <f t="shared" si="81"/>
        <v>4.859999999999943</v>
      </c>
      <c r="L124" s="17"/>
      <c r="M124" s="32"/>
      <c r="N124" s="34"/>
    </row>
    <row r="125" spans="1:14" ht="16.5" customHeight="1">
      <c r="A125" s="14">
        <f t="shared" si="74"/>
        <v>233.78999999999627</v>
      </c>
      <c r="B125" s="15">
        <f t="shared" si="75"/>
        <v>3.369999999999974</v>
      </c>
      <c r="C125" s="17">
        <f t="shared" si="82"/>
        <v>188.32999999999947</v>
      </c>
      <c r="D125" s="14">
        <f t="shared" si="76"/>
        <v>234.2899999999958</v>
      </c>
      <c r="E125" s="15">
        <f t="shared" si="77"/>
        <v>3.8699999999999632</v>
      </c>
      <c r="F125" s="17"/>
      <c r="G125" s="14">
        <f t="shared" si="78"/>
        <v>234.78999999999536</v>
      </c>
      <c r="H125" s="15">
        <f t="shared" si="79"/>
        <v>4.369999999999953</v>
      </c>
      <c r="I125" s="17"/>
      <c r="J125" s="14">
        <f t="shared" si="80"/>
        <v>235.2899999999949</v>
      </c>
      <c r="K125" s="15">
        <f t="shared" si="81"/>
        <v>4.869999999999942</v>
      </c>
      <c r="L125" s="17"/>
      <c r="M125" s="32"/>
      <c r="N125" s="34"/>
    </row>
    <row r="126" spans="1:14" ht="16.5" customHeight="1">
      <c r="A126" s="18">
        <f t="shared" si="74"/>
        <v>233.79999999999626</v>
      </c>
      <c r="B126" s="19">
        <f t="shared" si="75"/>
        <v>3.3799999999999737</v>
      </c>
      <c r="C126" s="20">
        <f t="shared" si="82"/>
        <v>188.99999999999946</v>
      </c>
      <c r="D126" s="18">
        <f t="shared" si="76"/>
        <v>234.2999999999958</v>
      </c>
      <c r="E126" s="19">
        <f t="shared" si="77"/>
        <v>3.879999999999963</v>
      </c>
      <c r="F126" s="20"/>
      <c r="G126" s="18">
        <f t="shared" si="78"/>
        <v>234.79999999999535</v>
      </c>
      <c r="H126" s="19">
        <f t="shared" si="79"/>
        <v>4.379999999999953</v>
      </c>
      <c r="I126" s="20"/>
      <c r="J126" s="18">
        <f t="shared" si="80"/>
        <v>235.2999999999949</v>
      </c>
      <c r="K126" s="19">
        <f t="shared" si="81"/>
        <v>4.879999999999942</v>
      </c>
      <c r="L126" s="20"/>
      <c r="M126" s="32"/>
      <c r="N126" s="34"/>
    </row>
    <row r="127" spans="1:14" ht="16.5" customHeight="1">
      <c r="A127" s="21">
        <f t="shared" si="74"/>
        <v>233.80999999999625</v>
      </c>
      <c r="B127" s="22">
        <f t="shared" si="75"/>
        <v>3.3899999999999735</v>
      </c>
      <c r="C127" s="12">
        <f>+C126+$N$47/10</f>
        <v>189.67499999999947</v>
      </c>
      <c r="D127" s="21">
        <f t="shared" si="76"/>
        <v>234.3099999999958</v>
      </c>
      <c r="E127" s="22">
        <f t="shared" si="77"/>
        <v>3.889999999999963</v>
      </c>
      <c r="F127" s="12"/>
      <c r="G127" s="21">
        <f t="shared" si="78"/>
        <v>234.80999999999534</v>
      </c>
      <c r="H127" s="22">
        <f t="shared" si="79"/>
        <v>4.389999999999953</v>
      </c>
      <c r="I127" s="12"/>
      <c r="J127" s="21">
        <f t="shared" si="80"/>
        <v>235.3099999999949</v>
      </c>
      <c r="K127" s="22">
        <f t="shared" si="81"/>
        <v>4.889999999999942</v>
      </c>
      <c r="L127" s="12"/>
      <c r="M127" s="32"/>
      <c r="N127" s="34"/>
    </row>
    <row r="128" spans="1:14" ht="16.5" customHeight="1">
      <c r="A128" s="14">
        <f t="shared" si="74"/>
        <v>233.81999999999624</v>
      </c>
      <c r="B128" s="15">
        <f t="shared" si="75"/>
        <v>3.3999999999999733</v>
      </c>
      <c r="C128" s="17">
        <f aca="true" t="shared" si="83" ref="C128:C136">+C127+$N$47/10</f>
        <v>190.34999999999948</v>
      </c>
      <c r="D128" s="14">
        <f t="shared" si="76"/>
        <v>234.3199999999958</v>
      </c>
      <c r="E128" s="15">
        <f t="shared" si="77"/>
        <v>3.8999999999999626</v>
      </c>
      <c r="F128" s="17"/>
      <c r="G128" s="14">
        <f t="shared" si="78"/>
        <v>234.81999999999533</v>
      </c>
      <c r="H128" s="15">
        <f t="shared" si="79"/>
        <v>4.399999999999952</v>
      </c>
      <c r="I128" s="17"/>
      <c r="J128" s="14">
        <f t="shared" si="80"/>
        <v>235.31999999999488</v>
      </c>
      <c r="K128" s="15">
        <f t="shared" si="81"/>
        <v>4.899999999999942</v>
      </c>
      <c r="L128" s="17"/>
      <c r="M128" s="32"/>
      <c r="N128" s="34"/>
    </row>
    <row r="129" spans="1:14" ht="16.5" customHeight="1">
      <c r="A129" s="14">
        <f t="shared" si="74"/>
        <v>233.82999999999623</v>
      </c>
      <c r="B129" s="15">
        <f t="shared" si="75"/>
        <v>3.409999999999973</v>
      </c>
      <c r="C129" s="17">
        <f t="shared" si="83"/>
        <v>191.0249999999995</v>
      </c>
      <c r="D129" s="14">
        <f t="shared" si="76"/>
        <v>234.32999999999578</v>
      </c>
      <c r="E129" s="15">
        <f t="shared" si="77"/>
        <v>3.9099999999999624</v>
      </c>
      <c r="F129" s="17"/>
      <c r="G129" s="14">
        <f t="shared" si="78"/>
        <v>234.82999999999532</v>
      </c>
      <c r="H129" s="15">
        <f t="shared" si="79"/>
        <v>4.409999999999952</v>
      </c>
      <c r="I129" s="17"/>
      <c r="J129" s="14">
        <f t="shared" si="80"/>
        <v>235.32999999999487</v>
      </c>
      <c r="K129" s="15">
        <f t="shared" si="81"/>
        <v>4.9099999999999415</v>
      </c>
      <c r="L129" s="17"/>
      <c r="M129" s="34"/>
      <c r="N129" s="34"/>
    </row>
    <row r="130" spans="1:14" ht="16.5" customHeight="1">
      <c r="A130" s="14">
        <f t="shared" si="74"/>
        <v>233.83999999999622</v>
      </c>
      <c r="B130" s="15">
        <f t="shared" si="75"/>
        <v>3.419999999999973</v>
      </c>
      <c r="C130" s="17">
        <f t="shared" si="83"/>
        <v>191.6999999999995</v>
      </c>
      <c r="D130" s="14">
        <f t="shared" si="76"/>
        <v>234.33999999999577</v>
      </c>
      <c r="E130" s="15">
        <f t="shared" si="77"/>
        <v>3.919999999999962</v>
      </c>
      <c r="F130" s="17"/>
      <c r="G130" s="14">
        <f t="shared" si="78"/>
        <v>234.8399999999953</v>
      </c>
      <c r="H130" s="15">
        <f t="shared" si="79"/>
        <v>4.419999999999952</v>
      </c>
      <c r="I130" s="17"/>
      <c r="J130" s="14">
        <f t="shared" si="80"/>
        <v>235.33999999999486</v>
      </c>
      <c r="K130" s="15">
        <f t="shared" si="81"/>
        <v>4.919999999999941</v>
      </c>
      <c r="L130" s="17"/>
      <c r="M130" s="34"/>
      <c r="N130" s="34"/>
    </row>
    <row r="131" spans="1:14" ht="16.5" customHeight="1">
      <c r="A131" s="14">
        <f t="shared" si="74"/>
        <v>233.84999999999621</v>
      </c>
      <c r="B131" s="15">
        <f t="shared" si="75"/>
        <v>3.4299999999999726</v>
      </c>
      <c r="C131" s="17">
        <f t="shared" si="83"/>
        <v>192.37499999999952</v>
      </c>
      <c r="D131" s="14">
        <f t="shared" si="76"/>
        <v>234.34999999999576</v>
      </c>
      <c r="E131" s="15">
        <f t="shared" si="77"/>
        <v>3.929999999999962</v>
      </c>
      <c r="F131" s="17"/>
      <c r="G131" s="14">
        <f t="shared" si="78"/>
        <v>234.8499999999953</v>
      </c>
      <c r="H131" s="15">
        <f t="shared" si="79"/>
        <v>4.429999999999952</v>
      </c>
      <c r="I131" s="17"/>
      <c r="J131" s="14">
        <f t="shared" si="80"/>
        <v>235.34999999999485</v>
      </c>
      <c r="K131" s="15">
        <f t="shared" si="81"/>
        <v>4.929999999999941</v>
      </c>
      <c r="L131" s="17"/>
      <c r="M131" s="34"/>
      <c r="N131" s="34"/>
    </row>
    <row r="132" spans="1:14" ht="16.5" customHeight="1">
      <c r="A132" s="14">
        <f t="shared" si="74"/>
        <v>233.8599999999962</v>
      </c>
      <c r="B132" s="15">
        <f t="shared" si="75"/>
        <v>3.4399999999999724</v>
      </c>
      <c r="C132" s="17">
        <f t="shared" si="83"/>
        <v>193.04999999999953</v>
      </c>
      <c r="D132" s="14">
        <f t="shared" si="76"/>
        <v>234.35999999999575</v>
      </c>
      <c r="E132" s="15">
        <f t="shared" si="77"/>
        <v>3.9399999999999618</v>
      </c>
      <c r="F132" s="17"/>
      <c r="G132" s="14">
        <f t="shared" si="78"/>
        <v>234.8599999999953</v>
      </c>
      <c r="H132" s="15">
        <f t="shared" si="79"/>
        <v>4.4399999999999515</v>
      </c>
      <c r="I132" s="17"/>
      <c r="J132" s="14">
        <f t="shared" si="80"/>
        <v>235.35999999999484</v>
      </c>
      <c r="K132" s="15">
        <f t="shared" si="81"/>
        <v>4.939999999999941</v>
      </c>
      <c r="L132" s="17"/>
      <c r="M132" s="34"/>
      <c r="N132" s="34"/>
    </row>
    <row r="133" spans="1:14" ht="16.5" customHeight="1">
      <c r="A133" s="14">
        <f t="shared" si="74"/>
        <v>233.8699999999962</v>
      </c>
      <c r="B133" s="15">
        <f t="shared" si="75"/>
        <v>3.449999999999972</v>
      </c>
      <c r="C133" s="17">
        <f t="shared" si="83"/>
        <v>193.72499999999954</v>
      </c>
      <c r="D133" s="14">
        <f t="shared" si="76"/>
        <v>234.36999999999574</v>
      </c>
      <c r="E133" s="15">
        <f t="shared" si="77"/>
        <v>3.9499999999999615</v>
      </c>
      <c r="F133" s="17"/>
      <c r="G133" s="14">
        <f t="shared" si="78"/>
        <v>234.8699999999953</v>
      </c>
      <c r="H133" s="15">
        <f t="shared" si="79"/>
        <v>4.449999999999951</v>
      </c>
      <c r="I133" s="17"/>
      <c r="J133" s="14">
        <f t="shared" si="80"/>
        <v>235.36999999999483</v>
      </c>
      <c r="K133" s="15">
        <f t="shared" si="81"/>
        <v>4.949999999999941</v>
      </c>
      <c r="L133" s="17"/>
      <c r="M133" s="34"/>
      <c r="N133" s="34"/>
    </row>
    <row r="134" spans="1:14" ht="16.5" customHeight="1">
      <c r="A134" s="14">
        <f t="shared" si="74"/>
        <v>233.8799999999962</v>
      </c>
      <c r="B134" s="15">
        <f t="shared" si="75"/>
        <v>3.459999999999972</v>
      </c>
      <c r="C134" s="17">
        <f t="shared" si="83"/>
        <v>194.39999999999955</v>
      </c>
      <c r="D134" s="14">
        <f t="shared" si="76"/>
        <v>234.37999999999573</v>
      </c>
      <c r="E134" s="15">
        <f t="shared" si="77"/>
        <v>3.9599999999999613</v>
      </c>
      <c r="F134" s="17"/>
      <c r="G134" s="14">
        <f t="shared" si="78"/>
        <v>234.87999999999528</v>
      </c>
      <c r="H134" s="15">
        <f t="shared" si="79"/>
        <v>4.459999999999951</v>
      </c>
      <c r="I134" s="17"/>
      <c r="J134" s="14">
        <f t="shared" si="80"/>
        <v>235.37999999999482</v>
      </c>
      <c r="K134" s="15">
        <f t="shared" si="81"/>
        <v>4.9599999999999405</v>
      </c>
      <c r="L134" s="17"/>
      <c r="M134" s="34"/>
      <c r="N134" s="34"/>
    </row>
    <row r="135" spans="1:14" ht="16.5" customHeight="1">
      <c r="A135" s="14">
        <f t="shared" si="74"/>
        <v>233.88999999999618</v>
      </c>
      <c r="B135" s="15">
        <f t="shared" si="75"/>
        <v>3.4699999999999718</v>
      </c>
      <c r="C135" s="17">
        <f t="shared" si="83"/>
        <v>195.07499999999956</v>
      </c>
      <c r="D135" s="14">
        <f t="shared" si="76"/>
        <v>234.38999999999572</v>
      </c>
      <c r="E135" s="15">
        <f t="shared" si="77"/>
        <v>3.969999999999961</v>
      </c>
      <c r="F135" s="17"/>
      <c r="G135" s="14">
        <f t="shared" si="78"/>
        <v>234.88999999999527</v>
      </c>
      <c r="H135" s="15">
        <f t="shared" si="79"/>
        <v>4.469999999999951</v>
      </c>
      <c r="I135" s="17"/>
      <c r="J135" s="14">
        <f t="shared" si="80"/>
        <v>235.3899999999948</v>
      </c>
      <c r="K135" s="15">
        <f t="shared" si="81"/>
        <v>4.96999999999994</v>
      </c>
      <c r="L135" s="17"/>
      <c r="M135" s="34"/>
      <c r="N135" s="34"/>
    </row>
    <row r="136" spans="1:14" ht="16.5" customHeight="1">
      <c r="A136" s="18">
        <f t="shared" si="74"/>
        <v>233.89999999999617</v>
      </c>
      <c r="B136" s="19">
        <f t="shared" si="75"/>
        <v>3.4799999999999716</v>
      </c>
      <c r="C136" s="20">
        <f t="shared" si="83"/>
        <v>195.74999999999957</v>
      </c>
      <c r="D136" s="18">
        <f t="shared" si="76"/>
        <v>234.3999999999957</v>
      </c>
      <c r="E136" s="19">
        <f t="shared" si="77"/>
        <v>3.979999999999961</v>
      </c>
      <c r="F136" s="20"/>
      <c r="G136" s="18">
        <f t="shared" si="78"/>
        <v>234.89999999999526</v>
      </c>
      <c r="H136" s="19">
        <f t="shared" si="79"/>
        <v>4.479999999999951</v>
      </c>
      <c r="I136" s="20"/>
      <c r="J136" s="18">
        <f t="shared" si="80"/>
        <v>235.3999999999948</v>
      </c>
      <c r="K136" s="19">
        <f t="shared" si="81"/>
        <v>4.97999999999994</v>
      </c>
      <c r="L136" s="20"/>
      <c r="M136" s="34"/>
      <c r="N136" s="34"/>
    </row>
    <row r="137" spans="1:14" ht="16.5" customHeight="1">
      <c r="A137" s="21">
        <f t="shared" si="74"/>
        <v>233.90999999999616</v>
      </c>
      <c r="B137" s="22">
        <f t="shared" si="75"/>
        <v>3.4899999999999713</v>
      </c>
      <c r="C137" s="12">
        <f>+C136+$N$48/10</f>
        <v>196.42499999999959</v>
      </c>
      <c r="D137" s="21">
        <f t="shared" si="76"/>
        <v>234.4099999999957</v>
      </c>
      <c r="E137" s="22">
        <f t="shared" si="77"/>
        <v>3.9899999999999607</v>
      </c>
      <c r="F137" s="12"/>
      <c r="G137" s="21">
        <f t="shared" si="78"/>
        <v>234.90999999999525</v>
      </c>
      <c r="H137" s="22">
        <f t="shared" si="79"/>
        <v>4.4899999999999505</v>
      </c>
      <c r="I137" s="12"/>
      <c r="J137" s="21">
        <f t="shared" si="80"/>
        <v>235.4099999999948</v>
      </c>
      <c r="K137" s="22">
        <f t="shared" si="81"/>
        <v>4.98999999999994</v>
      </c>
      <c r="L137" s="12"/>
      <c r="M137" s="34"/>
      <c r="N137" s="34"/>
    </row>
    <row r="138" spans="1:14" ht="16.5" customHeight="1">
      <c r="A138" s="14">
        <f t="shared" si="74"/>
        <v>233.91999999999615</v>
      </c>
      <c r="B138" s="15">
        <f t="shared" si="75"/>
        <v>3.499999999999971</v>
      </c>
      <c r="C138" s="17">
        <f aca="true" t="shared" si="84" ref="C138:C146">+C137+$N$48/10</f>
        <v>197.0999999999996</v>
      </c>
      <c r="D138" s="14">
        <f t="shared" si="76"/>
        <v>234.4199999999957</v>
      </c>
      <c r="E138" s="15">
        <f t="shared" si="77"/>
        <v>3.9999999999999605</v>
      </c>
      <c r="F138" s="17"/>
      <c r="G138" s="14">
        <f t="shared" si="78"/>
        <v>234.91999999999524</v>
      </c>
      <c r="H138" s="15">
        <f t="shared" si="79"/>
        <v>4.49999999999995</v>
      </c>
      <c r="I138" s="17"/>
      <c r="J138" s="14">
        <f t="shared" si="80"/>
        <v>235.4199999999948</v>
      </c>
      <c r="K138" s="15">
        <f t="shared" si="81"/>
        <v>4.99999999999994</v>
      </c>
      <c r="L138" s="17"/>
      <c r="M138" s="34"/>
      <c r="N138" s="34"/>
    </row>
    <row r="139" spans="1:14" ht="16.5" customHeight="1">
      <c r="A139" s="14">
        <f t="shared" si="74"/>
        <v>233.92999999999614</v>
      </c>
      <c r="B139" s="15">
        <f t="shared" si="75"/>
        <v>3.509999999999971</v>
      </c>
      <c r="C139" s="17">
        <f t="shared" si="84"/>
        <v>197.7749999999996</v>
      </c>
      <c r="D139" s="14">
        <f t="shared" si="76"/>
        <v>234.4299999999957</v>
      </c>
      <c r="E139" s="15">
        <f t="shared" si="77"/>
        <v>4.009999999999961</v>
      </c>
      <c r="F139" s="17"/>
      <c r="G139" s="14">
        <f t="shared" si="78"/>
        <v>234.92999999999523</v>
      </c>
      <c r="H139" s="15">
        <f t="shared" si="79"/>
        <v>4.50999999999995</v>
      </c>
      <c r="I139" s="17"/>
      <c r="J139" s="14">
        <f t="shared" si="80"/>
        <v>235.42999999999478</v>
      </c>
      <c r="K139" s="15">
        <f t="shared" si="81"/>
        <v>5.009999999999939</v>
      </c>
      <c r="L139" s="17"/>
      <c r="M139" s="34"/>
      <c r="N139" s="34"/>
    </row>
    <row r="140" spans="1:14" ht="16.5" customHeight="1">
      <c r="A140" s="14">
        <f t="shared" si="74"/>
        <v>233.93999999999613</v>
      </c>
      <c r="B140" s="15">
        <f t="shared" si="75"/>
        <v>3.5199999999999707</v>
      </c>
      <c r="C140" s="17">
        <f t="shared" si="84"/>
        <v>198.44999999999962</v>
      </c>
      <c r="D140" s="14">
        <f t="shared" si="76"/>
        <v>234.43999999999568</v>
      </c>
      <c r="E140" s="15">
        <f t="shared" si="77"/>
        <v>4.0199999999999605</v>
      </c>
      <c r="F140" s="17"/>
      <c r="G140" s="14">
        <f t="shared" si="78"/>
        <v>234.93999999999522</v>
      </c>
      <c r="H140" s="15">
        <f t="shared" si="79"/>
        <v>4.51999999999995</v>
      </c>
      <c r="I140" s="17"/>
      <c r="J140" s="14">
        <f t="shared" si="80"/>
        <v>235.43999999999477</v>
      </c>
      <c r="K140" s="15">
        <f t="shared" si="81"/>
        <v>5.019999999999939</v>
      </c>
      <c r="L140" s="17"/>
      <c r="M140" s="34"/>
      <c r="N140" s="34"/>
    </row>
    <row r="141" spans="1:14" ht="16.5" customHeight="1">
      <c r="A141" s="14">
        <f t="shared" si="74"/>
        <v>233.94999999999612</v>
      </c>
      <c r="B141" s="15">
        <f t="shared" si="75"/>
        <v>3.5299999999999705</v>
      </c>
      <c r="C141" s="17">
        <f t="shared" si="84"/>
        <v>199.12499999999963</v>
      </c>
      <c r="D141" s="14">
        <f t="shared" si="76"/>
        <v>234.44999999999567</v>
      </c>
      <c r="E141" s="15">
        <f t="shared" si="77"/>
        <v>4.02999999999996</v>
      </c>
      <c r="F141" s="17"/>
      <c r="G141" s="14">
        <f t="shared" si="78"/>
        <v>234.9499999999952</v>
      </c>
      <c r="H141" s="15">
        <f t="shared" si="79"/>
        <v>4.52999999999995</v>
      </c>
      <c r="I141" s="17"/>
      <c r="J141" s="14">
        <f t="shared" si="80"/>
        <v>235.44999999999476</v>
      </c>
      <c r="K141" s="15">
        <f t="shared" si="81"/>
        <v>5.029999999999939</v>
      </c>
      <c r="L141" s="17"/>
      <c r="M141" s="34"/>
      <c r="N141" s="34"/>
    </row>
    <row r="142" spans="1:14" ht="16.5" customHeight="1">
      <c r="A142" s="14">
        <f t="shared" si="74"/>
        <v>233.9599999999961</v>
      </c>
      <c r="B142" s="15">
        <f t="shared" si="75"/>
        <v>3.5399999999999703</v>
      </c>
      <c r="C142" s="17">
        <f t="shared" si="84"/>
        <v>199.79999999999964</v>
      </c>
      <c r="D142" s="14">
        <f t="shared" si="76"/>
        <v>234.45999999999566</v>
      </c>
      <c r="E142" s="15">
        <f t="shared" si="77"/>
        <v>4.03999999999996</v>
      </c>
      <c r="F142" s="17"/>
      <c r="G142" s="14">
        <f t="shared" si="78"/>
        <v>234.9599999999952</v>
      </c>
      <c r="H142" s="15">
        <f t="shared" si="79"/>
        <v>4.539999999999949</v>
      </c>
      <c r="I142" s="17"/>
      <c r="J142" s="14">
        <f t="shared" si="80"/>
        <v>235.45999999999475</v>
      </c>
      <c r="K142" s="15">
        <f t="shared" si="81"/>
        <v>5.039999999999939</v>
      </c>
      <c r="L142" s="17"/>
      <c r="M142" s="34"/>
      <c r="N142" s="34"/>
    </row>
    <row r="143" spans="1:14" ht="16.5" customHeight="1">
      <c r="A143" s="14">
        <f t="shared" si="74"/>
        <v>233.9699999999961</v>
      </c>
      <c r="B143" s="15">
        <f t="shared" si="75"/>
        <v>3.54999999999997</v>
      </c>
      <c r="C143" s="17">
        <f t="shared" si="84"/>
        <v>200.47499999999965</v>
      </c>
      <c r="D143" s="14">
        <f t="shared" si="76"/>
        <v>234.46999999999565</v>
      </c>
      <c r="E143" s="15">
        <f t="shared" si="77"/>
        <v>4.04999999999996</v>
      </c>
      <c r="F143" s="17"/>
      <c r="G143" s="14">
        <f t="shared" si="78"/>
        <v>234.9699999999952</v>
      </c>
      <c r="H143" s="15">
        <f t="shared" si="79"/>
        <v>4.549999999999949</v>
      </c>
      <c r="I143" s="17"/>
      <c r="J143" s="14">
        <f t="shared" si="80"/>
        <v>235.46999999999474</v>
      </c>
      <c r="K143" s="15">
        <f t="shared" si="81"/>
        <v>5.0499999999999385</v>
      </c>
      <c r="L143" s="17"/>
      <c r="M143" s="34"/>
      <c r="N143" s="34"/>
    </row>
    <row r="144" spans="1:14" ht="16.5" customHeight="1">
      <c r="A144" s="14">
        <f t="shared" si="74"/>
        <v>233.9799999999961</v>
      </c>
      <c r="B144" s="15">
        <f t="shared" si="75"/>
        <v>3.55999999999997</v>
      </c>
      <c r="C144" s="17">
        <f t="shared" si="84"/>
        <v>201.14999999999966</v>
      </c>
      <c r="D144" s="14">
        <f t="shared" si="76"/>
        <v>234.47999999999564</v>
      </c>
      <c r="E144" s="15">
        <f t="shared" si="77"/>
        <v>4.05999999999996</v>
      </c>
      <c r="F144" s="17"/>
      <c r="G144" s="14">
        <f t="shared" si="78"/>
        <v>234.9799999999952</v>
      </c>
      <c r="H144" s="15">
        <f t="shared" si="79"/>
        <v>4.559999999999949</v>
      </c>
      <c r="I144" s="17"/>
      <c r="J144" s="14">
        <f t="shared" si="80"/>
        <v>235.47999999999473</v>
      </c>
      <c r="K144" s="15">
        <f t="shared" si="81"/>
        <v>5.059999999999938</v>
      </c>
      <c r="L144" s="17"/>
      <c r="M144" s="34"/>
      <c r="N144" s="34"/>
    </row>
    <row r="145" spans="1:14" ht="16.5" customHeight="1">
      <c r="A145" s="14">
        <f t="shared" si="74"/>
        <v>233.9899999999961</v>
      </c>
      <c r="B145" s="15">
        <f t="shared" si="75"/>
        <v>3.5699999999999696</v>
      </c>
      <c r="C145" s="17">
        <f t="shared" si="84"/>
        <v>201.82499999999968</v>
      </c>
      <c r="D145" s="14">
        <f t="shared" si="76"/>
        <v>234.48999999999563</v>
      </c>
      <c r="E145" s="15">
        <f t="shared" si="77"/>
        <v>4.069999999999959</v>
      </c>
      <c r="F145" s="17"/>
      <c r="G145" s="14">
        <f t="shared" si="78"/>
        <v>234.98999999999518</v>
      </c>
      <c r="H145" s="15">
        <f t="shared" si="79"/>
        <v>4.569999999999949</v>
      </c>
      <c r="I145" s="17"/>
      <c r="J145" s="14">
        <f t="shared" si="80"/>
        <v>235.48999999999472</v>
      </c>
      <c r="K145" s="15">
        <f t="shared" si="81"/>
        <v>5.069999999999938</v>
      </c>
      <c r="L145" s="17"/>
      <c r="M145" s="34"/>
      <c r="N145" s="34"/>
    </row>
    <row r="146" spans="1:14" ht="16.5" customHeight="1">
      <c r="A146" s="18">
        <f t="shared" si="74"/>
        <v>233.99999999999608</v>
      </c>
      <c r="B146" s="19">
        <f t="shared" si="75"/>
        <v>3.5799999999999694</v>
      </c>
      <c r="C146" s="20">
        <f t="shared" si="84"/>
        <v>202.4999999999997</v>
      </c>
      <c r="D146" s="18">
        <f t="shared" si="76"/>
        <v>234.49999999999562</v>
      </c>
      <c r="E146" s="19">
        <f t="shared" si="77"/>
        <v>4.079999999999959</v>
      </c>
      <c r="F146" s="20"/>
      <c r="G146" s="18">
        <f t="shared" si="78"/>
        <v>234.99999999999517</v>
      </c>
      <c r="H146" s="19">
        <f t="shared" si="79"/>
        <v>4.579999999999949</v>
      </c>
      <c r="I146" s="20"/>
      <c r="J146" s="18">
        <f t="shared" si="80"/>
        <v>235.4999999999947</v>
      </c>
      <c r="K146" s="19">
        <f t="shared" si="81"/>
        <v>5.079999999999938</v>
      </c>
      <c r="L146" s="20"/>
      <c r="M146" s="34"/>
      <c r="N146" s="34"/>
    </row>
    <row r="147" spans="1:14" ht="16.5" customHeight="1">
      <c r="A147" s="21">
        <f t="shared" si="74"/>
        <v>234.00999999999607</v>
      </c>
      <c r="B147" s="22">
        <f t="shared" si="75"/>
        <v>3.589999999999969</v>
      </c>
      <c r="C147" s="12"/>
      <c r="D147" s="21">
        <f t="shared" si="76"/>
        <v>234.5099999999956</v>
      </c>
      <c r="E147" s="22">
        <f t="shared" si="77"/>
        <v>4.089999999999959</v>
      </c>
      <c r="F147" s="12"/>
      <c r="G147" s="21">
        <f t="shared" si="78"/>
        <v>235.00999999999516</v>
      </c>
      <c r="H147" s="22">
        <f t="shared" si="79"/>
        <v>4.589999999999948</v>
      </c>
      <c r="I147" s="12"/>
      <c r="J147" s="21">
        <f t="shared" si="80"/>
        <v>235.5099999999947</v>
      </c>
      <c r="K147" s="22">
        <f t="shared" si="81"/>
        <v>5.089999999999938</v>
      </c>
      <c r="L147" s="12"/>
      <c r="M147" s="34"/>
      <c r="N147" s="34"/>
    </row>
    <row r="148" spans="1:14" ht="16.5" customHeight="1">
      <c r="A148" s="14">
        <f t="shared" si="74"/>
        <v>234.01999999999606</v>
      </c>
      <c r="B148" s="15">
        <f t="shared" si="75"/>
        <v>3.599999999999969</v>
      </c>
      <c r="C148" s="17"/>
      <c r="D148" s="14">
        <f t="shared" si="76"/>
        <v>234.5199999999956</v>
      </c>
      <c r="E148" s="15">
        <f t="shared" si="77"/>
        <v>4.099999999999959</v>
      </c>
      <c r="F148" s="17"/>
      <c r="G148" s="14">
        <f t="shared" si="78"/>
        <v>235.01999999999515</v>
      </c>
      <c r="H148" s="15">
        <f t="shared" si="79"/>
        <v>4.599999999999948</v>
      </c>
      <c r="I148" s="17"/>
      <c r="J148" s="14">
        <f t="shared" si="80"/>
        <v>235.5199999999947</v>
      </c>
      <c r="K148" s="15">
        <f t="shared" si="81"/>
        <v>5.0999999999999375</v>
      </c>
      <c r="L148" s="17"/>
      <c r="M148" s="34"/>
      <c r="N148" s="34"/>
    </row>
    <row r="149" spans="1:14" ht="16.5" customHeight="1">
      <c r="A149" s="14">
        <f t="shared" si="74"/>
        <v>234.02999999999605</v>
      </c>
      <c r="B149" s="15">
        <f t="shared" si="75"/>
        <v>3.609999999999969</v>
      </c>
      <c r="C149" s="17"/>
      <c r="D149" s="14">
        <f t="shared" si="76"/>
        <v>234.5299999999956</v>
      </c>
      <c r="E149" s="15">
        <f t="shared" si="77"/>
        <v>4.109999999999959</v>
      </c>
      <c r="F149" s="17"/>
      <c r="G149" s="14">
        <f t="shared" si="78"/>
        <v>235.02999999999514</v>
      </c>
      <c r="H149" s="15">
        <f t="shared" si="79"/>
        <v>4.609999999999948</v>
      </c>
      <c r="I149" s="17"/>
      <c r="J149" s="14">
        <f t="shared" si="80"/>
        <v>235.5299999999947</v>
      </c>
      <c r="K149" s="15">
        <f t="shared" si="81"/>
        <v>5.109999999999937</v>
      </c>
      <c r="L149" s="17"/>
      <c r="M149" s="34"/>
      <c r="N149" s="34"/>
    </row>
    <row r="150" spans="1:14" ht="16.5" customHeight="1">
      <c r="A150" s="14">
        <f t="shared" si="74"/>
        <v>234.03999999999604</v>
      </c>
      <c r="B150" s="15">
        <f t="shared" si="75"/>
        <v>3.6199999999999686</v>
      </c>
      <c r="C150" s="17"/>
      <c r="D150" s="14">
        <f t="shared" si="76"/>
        <v>234.5399999999956</v>
      </c>
      <c r="E150" s="15">
        <f t="shared" si="77"/>
        <v>4.119999999999958</v>
      </c>
      <c r="F150" s="17"/>
      <c r="G150" s="14">
        <f t="shared" si="78"/>
        <v>235.03999999999513</v>
      </c>
      <c r="H150" s="15">
        <f t="shared" si="79"/>
        <v>4.619999999999948</v>
      </c>
      <c r="I150" s="17"/>
      <c r="J150" s="14">
        <f t="shared" si="80"/>
        <v>235.53999999999468</v>
      </c>
      <c r="K150" s="15">
        <f t="shared" si="81"/>
        <v>5.119999999999937</v>
      </c>
      <c r="L150" s="17"/>
      <c r="M150" s="34"/>
      <c r="N150" s="34"/>
    </row>
    <row r="151" spans="1:14" ht="16.5" customHeight="1">
      <c r="A151" s="14">
        <f t="shared" si="74"/>
        <v>234.04999999999603</v>
      </c>
      <c r="B151" s="15">
        <f t="shared" si="75"/>
        <v>3.6299999999999684</v>
      </c>
      <c r="C151" s="17"/>
      <c r="D151" s="14">
        <f t="shared" si="76"/>
        <v>234.54999999999558</v>
      </c>
      <c r="E151" s="15">
        <f t="shared" si="77"/>
        <v>4.129999999999958</v>
      </c>
      <c r="F151" s="17"/>
      <c r="G151" s="14">
        <f t="shared" si="78"/>
        <v>235.04999999999512</v>
      </c>
      <c r="H151" s="15">
        <f t="shared" si="79"/>
        <v>4.6299999999999475</v>
      </c>
      <c r="I151" s="17"/>
      <c r="J151" s="14">
        <f t="shared" si="80"/>
        <v>235.54999999999467</v>
      </c>
      <c r="K151" s="15">
        <f t="shared" si="81"/>
        <v>5.129999999999937</v>
      </c>
      <c r="L151" s="17"/>
      <c r="M151" s="34"/>
      <c r="N151" s="34"/>
    </row>
    <row r="152" spans="1:14" ht="16.5" customHeight="1">
      <c r="A152" s="14">
        <f t="shared" si="74"/>
        <v>234.05999999999602</v>
      </c>
      <c r="B152" s="15">
        <f t="shared" si="75"/>
        <v>3.639999999999968</v>
      </c>
      <c r="C152" s="17"/>
      <c r="D152" s="14">
        <f t="shared" si="76"/>
        <v>234.55999999999557</v>
      </c>
      <c r="E152" s="15">
        <f t="shared" si="77"/>
        <v>4.139999999999958</v>
      </c>
      <c r="F152" s="17"/>
      <c r="G152" s="14">
        <f t="shared" si="78"/>
        <v>235.0599999999951</v>
      </c>
      <c r="H152" s="15">
        <f t="shared" si="79"/>
        <v>4.639999999999947</v>
      </c>
      <c r="I152" s="17"/>
      <c r="J152" s="14">
        <f t="shared" si="80"/>
        <v>235.55999999999466</v>
      </c>
      <c r="K152" s="15">
        <f t="shared" si="81"/>
        <v>5.139999999999937</v>
      </c>
      <c r="L152" s="17"/>
      <c r="M152" s="34"/>
      <c r="N152" s="34"/>
    </row>
    <row r="153" spans="1:14" ht="16.5" customHeight="1">
      <c r="A153" s="14">
        <f t="shared" si="74"/>
        <v>234.069999999996</v>
      </c>
      <c r="B153" s="15">
        <f t="shared" si="75"/>
        <v>3.649999999999968</v>
      </c>
      <c r="C153" s="17"/>
      <c r="D153" s="14">
        <f t="shared" si="76"/>
        <v>234.56999999999556</v>
      </c>
      <c r="E153" s="15">
        <f t="shared" si="77"/>
        <v>4.149999999999958</v>
      </c>
      <c r="F153" s="17"/>
      <c r="G153" s="14">
        <f t="shared" si="78"/>
        <v>235.0699999999951</v>
      </c>
      <c r="H153" s="15">
        <f t="shared" si="79"/>
        <v>4.649999999999947</v>
      </c>
      <c r="I153" s="17"/>
      <c r="J153" s="14">
        <f t="shared" si="80"/>
        <v>235.56999999999465</v>
      </c>
      <c r="K153" s="15">
        <f t="shared" si="81"/>
        <v>5.149999999999936</v>
      </c>
      <c r="L153" s="17"/>
      <c r="M153" s="34"/>
      <c r="N153" s="34"/>
    </row>
    <row r="154" spans="1:14" ht="16.5" customHeight="1">
      <c r="A154" s="14">
        <f t="shared" si="74"/>
        <v>234.079999999996</v>
      </c>
      <c r="B154" s="15">
        <f t="shared" si="75"/>
        <v>3.6599999999999677</v>
      </c>
      <c r="C154" s="17"/>
      <c r="D154" s="14">
        <f t="shared" si="76"/>
        <v>234.57999999999555</v>
      </c>
      <c r="E154" s="15">
        <f t="shared" si="77"/>
        <v>4.1599999999999575</v>
      </c>
      <c r="F154" s="17"/>
      <c r="G154" s="14">
        <f t="shared" si="78"/>
        <v>235.0799999999951</v>
      </c>
      <c r="H154" s="15">
        <f t="shared" si="79"/>
        <v>4.659999999999947</v>
      </c>
      <c r="I154" s="17"/>
      <c r="J154" s="14">
        <f t="shared" si="80"/>
        <v>235.57999999999464</v>
      </c>
      <c r="K154" s="15">
        <f t="shared" si="81"/>
        <v>5.159999999999936</v>
      </c>
      <c r="L154" s="17"/>
      <c r="M154" s="34"/>
      <c r="N154" s="34"/>
    </row>
    <row r="155" spans="1:14" ht="16.5" customHeight="1">
      <c r="A155" s="14">
        <f t="shared" si="74"/>
        <v>234.089999999996</v>
      </c>
      <c r="B155" s="15">
        <f t="shared" si="75"/>
        <v>3.6699999999999675</v>
      </c>
      <c r="C155" s="17"/>
      <c r="D155" s="14">
        <f t="shared" si="76"/>
        <v>234.58999999999554</v>
      </c>
      <c r="E155" s="15">
        <f t="shared" si="77"/>
        <v>4.169999999999957</v>
      </c>
      <c r="F155" s="17"/>
      <c r="G155" s="14">
        <f t="shared" si="78"/>
        <v>235.0899999999951</v>
      </c>
      <c r="H155" s="15">
        <f t="shared" si="79"/>
        <v>4.669999999999947</v>
      </c>
      <c r="I155" s="17"/>
      <c r="J155" s="14">
        <f t="shared" si="80"/>
        <v>235.58999999999463</v>
      </c>
      <c r="K155" s="15">
        <f t="shared" si="81"/>
        <v>5.169999999999936</v>
      </c>
      <c r="L155" s="17"/>
      <c r="M155" s="34"/>
      <c r="N155" s="34"/>
    </row>
    <row r="156" spans="1:14" ht="16.5" customHeight="1">
      <c r="A156" s="18">
        <f t="shared" si="74"/>
        <v>234.099999999996</v>
      </c>
      <c r="B156" s="19">
        <f t="shared" si="75"/>
        <v>3.6799999999999673</v>
      </c>
      <c r="C156" s="20"/>
      <c r="D156" s="18">
        <f t="shared" si="76"/>
        <v>234.59999999999553</v>
      </c>
      <c r="E156" s="19">
        <f t="shared" si="77"/>
        <v>4.179999999999957</v>
      </c>
      <c r="F156" s="20"/>
      <c r="G156" s="18">
        <f t="shared" si="78"/>
        <v>235.09999999999508</v>
      </c>
      <c r="H156" s="19">
        <f t="shared" si="79"/>
        <v>4.679999999999946</v>
      </c>
      <c r="I156" s="20"/>
      <c r="J156" s="18">
        <f t="shared" si="80"/>
        <v>235.59999999999462</v>
      </c>
      <c r="K156" s="19">
        <f t="shared" si="81"/>
        <v>5.179999999999936</v>
      </c>
      <c r="L156" s="20"/>
      <c r="M156" s="34"/>
      <c r="N156" s="34"/>
    </row>
    <row r="157" spans="1:14" ht="16.5" customHeight="1">
      <c r="A157" s="21">
        <f t="shared" si="74"/>
        <v>234.10999999999598</v>
      </c>
      <c r="B157" s="22">
        <f t="shared" si="75"/>
        <v>3.689999999999967</v>
      </c>
      <c r="C157" s="12"/>
      <c r="D157" s="21">
        <f t="shared" si="76"/>
        <v>234.60999999999552</v>
      </c>
      <c r="E157" s="22">
        <f t="shared" si="77"/>
        <v>4.189999999999957</v>
      </c>
      <c r="F157" s="12"/>
      <c r="G157" s="21">
        <f t="shared" si="78"/>
        <v>235.10999999999507</v>
      </c>
      <c r="H157" s="22">
        <f t="shared" si="79"/>
        <v>4.689999999999946</v>
      </c>
      <c r="I157" s="12"/>
      <c r="J157" s="21">
        <f t="shared" si="80"/>
        <v>235.6099999999946</v>
      </c>
      <c r="K157" s="22">
        <f t="shared" si="81"/>
        <v>5.1899999999999356</v>
      </c>
      <c r="L157" s="12"/>
      <c r="M157" s="34"/>
      <c r="N157" s="34"/>
    </row>
    <row r="158" spans="1:14" ht="16.5" customHeight="1">
      <c r="A158" s="14">
        <f t="shared" si="74"/>
        <v>234.11999999999597</v>
      </c>
      <c r="B158" s="15">
        <f t="shared" si="75"/>
        <v>3.699999999999967</v>
      </c>
      <c r="C158" s="17"/>
      <c r="D158" s="14">
        <f t="shared" si="76"/>
        <v>234.6199999999955</v>
      </c>
      <c r="E158" s="15">
        <f t="shared" si="77"/>
        <v>4.199999999999957</v>
      </c>
      <c r="F158" s="17"/>
      <c r="G158" s="14">
        <f t="shared" si="78"/>
        <v>235.11999999999506</v>
      </c>
      <c r="H158" s="15">
        <f t="shared" si="79"/>
        <v>4.699999999999946</v>
      </c>
      <c r="I158" s="17"/>
      <c r="J158" s="14">
        <f t="shared" si="80"/>
        <v>235.6199999999946</v>
      </c>
      <c r="K158" s="15">
        <f t="shared" si="81"/>
        <v>5.199999999999935</v>
      </c>
      <c r="L158" s="17"/>
      <c r="M158" s="34"/>
      <c r="N158" s="34"/>
    </row>
    <row r="159" spans="1:14" ht="16.5" customHeight="1">
      <c r="A159" s="14">
        <f t="shared" si="74"/>
        <v>234.12999999999596</v>
      </c>
      <c r="B159" s="15">
        <f t="shared" si="75"/>
        <v>3.7099999999999667</v>
      </c>
      <c r="C159" s="17"/>
      <c r="D159" s="14">
        <f t="shared" si="76"/>
        <v>234.6299999999955</v>
      </c>
      <c r="E159" s="15">
        <f t="shared" si="77"/>
        <v>4.209999999999956</v>
      </c>
      <c r="F159" s="17"/>
      <c r="G159" s="14">
        <f t="shared" si="78"/>
        <v>235.12999999999505</v>
      </c>
      <c r="H159" s="15">
        <f t="shared" si="79"/>
        <v>4.709999999999946</v>
      </c>
      <c r="I159" s="17"/>
      <c r="J159" s="14">
        <f t="shared" si="80"/>
        <v>235.6299999999946</v>
      </c>
      <c r="K159" s="15">
        <f t="shared" si="81"/>
        <v>5.209999999999935</v>
      </c>
      <c r="L159" s="17"/>
      <c r="M159" s="34"/>
      <c r="N159" s="34"/>
    </row>
    <row r="160" spans="1:14" ht="16.5" customHeight="1">
      <c r="A160" s="14">
        <f t="shared" si="74"/>
        <v>234.13999999999595</v>
      </c>
      <c r="B160" s="15">
        <f t="shared" si="75"/>
        <v>3.7199999999999664</v>
      </c>
      <c r="C160" s="17"/>
      <c r="D160" s="14">
        <f t="shared" si="76"/>
        <v>234.6399999999955</v>
      </c>
      <c r="E160" s="15">
        <f t="shared" si="77"/>
        <v>4.219999999999956</v>
      </c>
      <c r="F160" s="17"/>
      <c r="G160" s="14">
        <f t="shared" si="78"/>
        <v>235.13999999999504</v>
      </c>
      <c r="H160" s="15">
        <f t="shared" si="79"/>
        <v>4.719999999999946</v>
      </c>
      <c r="I160" s="17"/>
      <c r="J160" s="14">
        <f t="shared" si="80"/>
        <v>235.6399999999946</v>
      </c>
      <c r="K160" s="15">
        <f t="shared" si="81"/>
        <v>5.219999999999935</v>
      </c>
      <c r="L160" s="17"/>
      <c r="M160" s="34"/>
      <c r="N160" s="34"/>
    </row>
    <row r="161" spans="1:14" ht="16.5" customHeight="1">
      <c r="A161" s="14">
        <f t="shared" si="74"/>
        <v>234.14999999999594</v>
      </c>
      <c r="B161" s="15">
        <f t="shared" si="75"/>
        <v>3.7299999999999662</v>
      </c>
      <c r="C161" s="17"/>
      <c r="D161" s="14">
        <f t="shared" si="76"/>
        <v>234.6499999999955</v>
      </c>
      <c r="E161" s="15">
        <f t="shared" si="77"/>
        <v>4.229999999999956</v>
      </c>
      <c r="F161" s="17"/>
      <c r="G161" s="14">
        <f t="shared" si="78"/>
        <v>235.14999999999503</v>
      </c>
      <c r="H161" s="15">
        <f t="shared" si="79"/>
        <v>4.729999999999945</v>
      </c>
      <c r="I161" s="17"/>
      <c r="J161" s="14">
        <f t="shared" si="80"/>
        <v>235.64999999999458</v>
      </c>
      <c r="K161" s="15">
        <f t="shared" si="81"/>
        <v>5.229999999999935</v>
      </c>
      <c r="L161" s="17"/>
      <c r="M161" s="34"/>
      <c r="N161" s="34"/>
    </row>
    <row r="162" spans="1:14" ht="16.5" customHeight="1">
      <c r="A162" s="14">
        <f t="shared" si="74"/>
        <v>234.15999999999593</v>
      </c>
      <c r="B162" s="15">
        <f t="shared" si="75"/>
        <v>3.739999999999966</v>
      </c>
      <c r="C162" s="17"/>
      <c r="D162" s="14">
        <f t="shared" si="76"/>
        <v>234.65999999999548</v>
      </c>
      <c r="E162" s="15">
        <f t="shared" si="77"/>
        <v>4.239999999999956</v>
      </c>
      <c r="F162" s="17"/>
      <c r="G162" s="14">
        <f t="shared" si="78"/>
        <v>235.15999999999502</v>
      </c>
      <c r="H162" s="15">
        <f t="shared" si="79"/>
        <v>4.739999999999945</v>
      </c>
      <c r="I162" s="17"/>
      <c r="J162" s="14">
        <f t="shared" si="80"/>
        <v>235.65999999999457</v>
      </c>
      <c r="K162" s="15">
        <f t="shared" si="81"/>
        <v>5.2399999999999345</v>
      </c>
      <c r="L162" s="17"/>
      <c r="M162" s="34"/>
      <c r="N162" s="34"/>
    </row>
    <row r="163" spans="1:14" ht="16.5" customHeight="1">
      <c r="A163" s="14">
        <f t="shared" si="74"/>
        <v>234.16999999999592</v>
      </c>
      <c r="B163" s="15">
        <f t="shared" si="75"/>
        <v>3.749999999999966</v>
      </c>
      <c r="C163" s="17"/>
      <c r="D163" s="14">
        <f t="shared" si="76"/>
        <v>234.66999999999547</v>
      </c>
      <c r="E163" s="15">
        <f t="shared" si="77"/>
        <v>4.249999999999956</v>
      </c>
      <c r="F163" s="17"/>
      <c r="G163" s="14">
        <f t="shared" si="78"/>
        <v>235.169999999995</v>
      </c>
      <c r="H163" s="15">
        <f t="shared" si="79"/>
        <v>4.749999999999945</v>
      </c>
      <c r="I163" s="17"/>
      <c r="J163" s="14">
        <f t="shared" si="80"/>
        <v>235.66999999999456</v>
      </c>
      <c r="K163" s="15">
        <f t="shared" si="81"/>
        <v>5.249999999999934</v>
      </c>
      <c r="L163" s="17"/>
      <c r="M163" s="34"/>
      <c r="N163" s="34"/>
    </row>
    <row r="164" spans="1:14" ht="16.5" customHeight="1">
      <c r="A164" s="14">
        <f t="shared" si="74"/>
        <v>234.1799999999959</v>
      </c>
      <c r="B164" s="15">
        <f t="shared" si="75"/>
        <v>3.7599999999999656</v>
      </c>
      <c r="C164" s="17"/>
      <c r="D164" s="14">
        <f t="shared" si="76"/>
        <v>234.67999999999546</v>
      </c>
      <c r="E164" s="15">
        <f t="shared" si="77"/>
        <v>4.259999999999955</v>
      </c>
      <c r="F164" s="17"/>
      <c r="G164" s="14">
        <f t="shared" si="78"/>
        <v>235.179999999995</v>
      </c>
      <c r="H164" s="15">
        <f t="shared" si="79"/>
        <v>4.759999999999945</v>
      </c>
      <c r="I164" s="17"/>
      <c r="J164" s="14">
        <f t="shared" si="80"/>
        <v>235.67999999999455</v>
      </c>
      <c r="K164" s="15">
        <f t="shared" si="81"/>
        <v>5.259999999999934</v>
      </c>
      <c r="L164" s="17"/>
      <c r="M164" s="34"/>
      <c r="N164" s="34"/>
    </row>
    <row r="165" spans="1:14" ht="16.5" customHeight="1">
      <c r="A165" s="25">
        <f t="shared" si="74"/>
        <v>234.1899999999959</v>
      </c>
      <c r="B165" s="19">
        <f t="shared" si="75"/>
        <v>3.7699999999999654</v>
      </c>
      <c r="C165" s="20"/>
      <c r="D165" s="25">
        <f t="shared" si="76"/>
        <v>234.68999999999545</v>
      </c>
      <c r="E165" s="19">
        <f t="shared" si="77"/>
        <v>4.269999999999955</v>
      </c>
      <c r="F165" s="20"/>
      <c r="G165" s="25">
        <f t="shared" si="78"/>
        <v>235.189999999995</v>
      </c>
      <c r="H165" s="19">
        <f t="shared" si="79"/>
        <v>4.7699999999999445</v>
      </c>
      <c r="I165" s="20"/>
      <c r="J165" s="25">
        <f t="shared" si="80"/>
        <v>235.68999999999454</v>
      </c>
      <c r="K165" s="19">
        <f t="shared" si="81"/>
        <v>5.269999999999934</v>
      </c>
      <c r="L165" s="20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319"/>
  <sheetViews>
    <sheetView tabSelected="1" workbookViewId="0" topLeftCell="A33">
      <selection activeCell="M51" sqref="M5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230.42</v>
      </c>
      <c r="Q1" s="6"/>
      <c r="R1" s="6"/>
      <c r="S1" s="6"/>
      <c r="T1" s="6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0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10</v>
      </c>
      <c r="N5" s="4" t="s">
        <v>11</v>
      </c>
      <c r="O5" s="3"/>
      <c r="P5" s="42" t="s">
        <v>7</v>
      </c>
      <c r="Q5" s="6"/>
      <c r="R5" s="8"/>
      <c r="S5" s="6"/>
      <c r="T5" s="6"/>
    </row>
    <row r="6" spans="1:20" ht="16.5" customHeight="1">
      <c r="A6" s="10">
        <v>230.02</v>
      </c>
      <c r="B6" s="11">
        <f>A6-P1</f>
        <v>-0.39999999999997726</v>
      </c>
      <c r="C6" s="12">
        <v>0</v>
      </c>
      <c r="D6" s="10">
        <f>+A55+0.01</f>
        <v>230.51999999999956</v>
      </c>
      <c r="E6" s="11">
        <f>B55+0.01</f>
        <v>0.10000000000002295</v>
      </c>
      <c r="F6" s="12">
        <f>+C55+$N$10/10</f>
        <v>1.0000000000000004</v>
      </c>
      <c r="G6" s="10">
        <f>+D55+0.01</f>
        <v>231.0199999999991</v>
      </c>
      <c r="H6" s="11">
        <f>E55+0.01</f>
        <v>0.6000000000000233</v>
      </c>
      <c r="I6" s="12"/>
      <c r="J6" s="10">
        <f>+G55+0.01</f>
        <v>231.51999999999865</v>
      </c>
      <c r="K6" s="11">
        <f>H55+0.01</f>
        <v>1.1000000000000236</v>
      </c>
      <c r="L6" s="12"/>
      <c r="M6" s="51">
        <v>230.02</v>
      </c>
      <c r="N6" s="13">
        <v>0.05</v>
      </c>
      <c r="O6" s="3"/>
      <c r="P6" s="43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230.03</v>
      </c>
      <c r="B7" s="15">
        <f aca="true" t="shared" si="1" ref="B7:B38">B6+0.01</f>
        <v>-0.38999999999997725</v>
      </c>
      <c r="C7" s="16">
        <f aca="true" t="shared" si="2" ref="C7:C16">+C6+$N$6/10</f>
        <v>0.005</v>
      </c>
      <c r="D7" s="14">
        <f aca="true" t="shared" si="3" ref="D7:D38">+D6+0.01</f>
        <v>230.52999999999955</v>
      </c>
      <c r="E7" s="15">
        <f aca="true" t="shared" si="4" ref="E7:E38">E6+0.01</f>
        <v>0.11000000000002294</v>
      </c>
      <c r="F7" s="17">
        <f aca="true" t="shared" si="5" ref="F7:F16">+F6+$N$11/10</f>
        <v>1.0500000000000005</v>
      </c>
      <c r="G7" s="14">
        <f aca="true" t="shared" si="6" ref="G7:G38">+G6+0.01</f>
        <v>231.0299999999991</v>
      </c>
      <c r="H7" s="15">
        <f aca="true" t="shared" si="7" ref="H7:H38">H6+0.01</f>
        <v>0.6100000000000233</v>
      </c>
      <c r="I7" s="17"/>
      <c r="J7" s="14">
        <f aca="true" t="shared" si="8" ref="J7:J38">+J6+0.01</f>
        <v>231.52999999999864</v>
      </c>
      <c r="K7" s="15">
        <f aca="true" t="shared" si="9" ref="K7:K38">K6+0.01</f>
        <v>1.1100000000000236</v>
      </c>
      <c r="L7" s="17"/>
      <c r="M7" s="36">
        <f aca="true" t="shared" si="10" ref="M7:M23">M6+0.1</f>
        <v>230.12</v>
      </c>
      <c r="N7" s="13">
        <v>0.05</v>
      </c>
      <c r="O7" s="3"/>
      <c r="P7" s="43">
        <f aca="true" t="shared" si="11" ref="P7:P23">N6+P6</f>
        <v>0.05</v>
      </c>
      <c r="Q7" s="6"/>
      <c r="R7" s="6"/>
      <c r="S7" s="6"/>
      <c r="T7" s="6"/>
    </row>
    <row r="8" spans="1:20" ht="16.5" customHeight="1">
      <c r="A8" s="14">
        <f t="shared" si="0"/>
        <v>230.04</v>
      </c>
      <c r="B8" s="15">
        <f t="shared" si="1"/>
        <v>-0.37999999999997724</v>
      </c>
      <c r="C8" s="16">
        <f t="shared" si="2"/>
        <v>0.01</v>
      </c>
      <c r="D8" s="14">
        <f t="shared" si="3"/>
        <v>230.53999999999954</v>
      </c>
      <c r="E8" s="15">
        <f t="shared" si="4"/>
        <v>0.12000000000002294</v>
      </c>
      <c r="F8" s="17">
        <f t="shared" si="5"/>
        <v>1.1000000000000005</v>
      </c>
      <c r="G8" s="14">
        <f t="shared" si="6"/>
        <v>231.03999999999908</v>
      </c>
      <c r="H8" s="15">
        <f t="shared" si="7"/>
        <v>0.6200000000000233</v>
      </c>
      <c r="I8" s="17"/>
      <c r="J8" s="14">
        <f t="shared" si="8"/>
        <v>231.53999999999863</v>
      </c>
      <c r="K8" s="15">
        <f t="shared" si="9"/>
        <v>1.1200000000000236</v>
      </c>
      <c r="L8" s="17"/>
      <c r="M8" s="36">
        <f t="shared" si="10"/>
        <v>230.22</v>
      </c>
      <c r="N8" s="13">
        <v>0.2</v>
      </c>
      <c r="O8" s="3"/>
      <c r="P8" s="43">
        <f t="shared" si="11"/>
        <v>0.1</v>
      </c>
      <c r="Q8" s="6"/>
      <c r="R8" s="6"/>
      <c r="S8" s="6"/>
      <c r="T8" s="6"/>
    </row>
    <row r="9" spans="1:20" ht="16.5" customHeight="1">
      <c r="A9" s="14">
        <f t="shared" si="0"/>
        <v>230.04999999999998</v>
      </c>
      <c r="B9" s="15">
        <f t="shared" si="1"/>
        <v>-0.36999999999997724</v>
      </c>
      <c r="C9" s="16">
        <f t="shared" si="2"/>
        <v>0.015</v>
      </c>
      <c r="D9" s="14">
        <f t="shared" si="3"/>
        <v>230.54999999999953</v>
      </c>
      <c r="E9" s="15">
        <f t="shared" si="4"/>
        <v>0.13000000000002293</v>
      </c>
      <c r="F9" s="17">
        <f t="shared" si="5"/>
        <v>1.1500000000000006</v>
      </c>
      <c r="G9" s="14">
        <f t="shared" si="6"/>
        <v>231.04999999999907</v>
      </c>
      <c r="H9" s="15">
        <f t="shared" si="7"/>
        <v>0.6300000000000233</v>
      </c>
      <c r="I9" s="17"/>
      <c r="J9" s="14">
        <f t="shared" si="8"/>
        <v>231.54999999999862</v>
      </c>
      <c r="K9" s="15">
        <f t="shared" si="9"/>
        <v>1.1300000000000237</v>
      </c>
      <c r="L9" s="17"/>
      <c r="M9" s="36">
        <f t="shared" si="10"/>
        <v>230.32</v>
      </c>
      <c r="N9" s="13">
        <v>0.3</v>
      </c>
      <c r="O9" s="3"/>
      <c r="P9" s="43">
        <f t="shared" si="11"/>
        <v>0.30000000000000004</v>
      </c>
      <c r="Q9" s="6"/>
      <c r="R9" s="6"/>
      <c r="S9" s="6"/>
      <c r="T9" s="6"/>
    </row>
    <row r="10" spans="1:20" ht="16.5" customHeight="1">
      <c r="A10" s="14">
        <f t="shared" si="0"/>
        <v>230.05999999999997</v>
      </c>
      <c r="B10" s="15">
        <f t="shared" si="1"/>
        <v>-0.3599999999999772</v>
      </c>
      <c r="C10" s="16">
        <f t="shared" si="2"/>
        <v>0.02</v>
      </c>
      <c r="D10" s="14">
        <f t="shared" si="3"/>
        <v>230.55999999999952</v>
      </c>
      <c r="E10" s="15">
        <f t="shared" si="4"/>
        <v>0.14000000000002294</v>
      </c>
      <c r="F10" s="17">
        <f t="shared" si="5"/>
        <v>1.2000000000000006</v>
      </c>
      <c r="G10" s="14">
        <f t="shared" si="6"/>
        <v>231.05999999999906</v>
      </c>
      <c r="H10" s="15">
        <f t="shared" si="7"/>
        <v>0.6400000000000233</v>
      </c>
      <c r="I10" s="17"/>
      <c r="J10" s="14">
        <f t="shared" si="8"/>
        <v>231.5599999999986</v>
      </c>
      <c r="K10" s="15">
        <f t="shared" si="9"/>
        <v>1.1400000000000237</v>
      </c>
      <c r="L10" s="17"/>
      <c r="M10" s="36">
        <f t="shared" si="10"/>
        <v>230.42</v>
      </c>
      <c r="N10" s="13">
        <v>0.4</v>
      </c>
      <c r="O10" s="3"/>
      <c r="P10" s="43">
        <f t="shared" si="11"/>
        <v>0.6000000000000001</v>
      </c>
      <c r="Q10" s="6"/>
      <c r="R10" s="6"/>
      <c r="S10" s="6"/>
      <c r="T10" s="6"/>
    </row>
    <row r="11" spans="1:20" ht="16.5" customHeight="1">
      <c r="A11" s="14">
        <f t="shared" si="0"/>
        <v>230.06999999999996</v>
      </c>
      <c r="B11" s="15">
        <f t="shared" si="1"/>
        <v>-0.3499999999999772</v>
      </c>
      <c r="C11" s="16">
        <f t="shared" si="2"/>
        <v>0.025</v>
      </c>
      <c r="D11" s="14">
        <f t="shared" si="3"/>
        <v>230.5699999999995</v>
      </c>
      <c r="E11" s="15">
        <f t="shared" si="4"/>
        <v>0.15000000000002295</v>
      </c>
      <c r="F11" s="17">
        <f t="shared" si="5"/>
        <v>1.2500000000000007</v>
      </c>
      <c r="G11" s="14">
        <f t="shared" si="6"/>
        <v>231.06999999999906</v>
      </c>
      <c r="H11" s="15">
        <f t="shared" si="7"/>
        <v>0.6500000000000233</v>
      </c>
      <c r="I11" s="17"/>
      <c r="J11" s="14">
        <f t="shared" si="8"/>
        <v>231.5699999999986</v>
      </c>
      <c r="K11" s="15">
        <f t="shared" si="9"/>
        <v>1.1500000000000237</v>
      </c>
      <c r="L11" s="17"/>
      <c r="M11" s="36">
        <f t="shared" si="10"/>
        <v>230.51999999999998</v>
      </c>
      <c r="N11" s="13">
        <v>0.5</v>
      </c>
      <c r="O11" s="3"/>
      <c r="P11" s="43">
        <f t="shared" si="11"/>
        <v>1</v>
      </c>
      <c r="Q11" s="6"/>
      <c r="R11" s="6"/>
      <c r="S11" s="6"/>
      <c r="T11" s="6"/>
    </row>
    <row r="12" spans="1:20" ht="16.5" customHeight="1">
      <c r="A12" s="14">
        <f t="shared" si="0"/>
        <v>230.07999999999996</v>
      </c>
      <c r="B12" s="15">
        <f t="shared" si="1"/>
        <v>-0.3399999999999772</v>
      </c>
      <c r="C12" s="16">
        <f t="shared" si="2"/>
        <v>0.030000000000000002</v>
      </c>
      <c r="D12" s="14">
        <f t="shared" si="3"/>
        <v>230.5799999999995</v>
      </c>
      <c r="E12" s="15">
        <f t="shared" si="4"/>
        <v>0.16000000000002296</v>
      </c>
      <c r="F12" s="17">
        <f t="shared" si="5"/>
        <v>1.3000000000000007</v>
      </c>
      <c r="G12" s="14">
        <f t="shared" si="6"/>
        <v>231.07999999999905</v>
      </c>
      <c r="H12" s="15">
        <f t="shared" si="7"/>
        <v>0.6600000000000233</v>
      </c>
      <c r="I12" s="17"/>
      <c r="J12" s="14">
        <f t="shared" si="8"/>
        <v>231.5799999999986</v>
      </c>
      <c r="K12" s="15">
        <f t="shared" si="9"/>
        <v>1.1600000000000237</v>
      </c>
      <c r="L12" s="17"/>
      <c r="M12" s="36">
        <f t="shared" si="10"/>
        <v>230.61999999999998</v>
      </c>
      <c r="N12" s="13">
        <v>0.5</v>
      </c>
      <c r="O12" s="3"/>
      <c r="P12" s="43">
        <f t="shared" si="11"/>
        <v>1.5</v>
      </c>
      <c r="Q12" s="6"/>
      <c r="R12" s="6"/>
      <c r="S12" s="6"/>
      <c r="T12" s="6"/>
    </row>
    <row r="13" spans="1:20" ht="16.5" customHeight="1">
      <c r="A13" s="14">
        <f t="shared" si="0"/>
        <v>230.08999999999995</v>
      </c>
      <c r="B13" s="15">
        <f t="shared" si="1"/>
        <v>-0.3299999999999772</v>
      </c>
      <c r="C13" s="16">
        <f t="shared" si="2"/>
        <v>0.035</v>
      </c>
      <c r="D13" s="14">
        <f t="shared" si="3"/>
        <v>230.5899999999995</v>
      </c>
      <c r="E13" s="15">
        <f t="shared" si="4"/>
        <v>0.17000000000002297</v>
      </c>
      <c r="F13" s="17">
        <f t="shared" si="5"/>
        <v>1.3500000000000008</v>
      </c>
      <c r="G13" s="14">
        <f t="shared" si="6"/>
        <v>231.08999999999904</v>
      </c>
      <c r="H13" s="15">
        <f t="shared" si="7"/>
        <v>0.6700000000000234</v>
      </c>
      <c r="I13" s="17"/>
      <c r="J13" s="14">
        <f t="shared" si="8"/>
        <v>231.58999999999858</v>
      </c>
      <c r="K13" s="15">
        <f t="shared" si="9"/>
        <v>1.1700000000000237</v>
      </c>
      <c r="L13" s="17"/>
      <c r="M13" s="36">
        <f t="shared" si="10"/>
        <v>230.71999999999997</v>
      </c>
      <c r="N13" s="13">
        <v>0.6</v>
      </c>
      <c r="O13" s="3"/>
      <c r="P13" s="43">
        <f t="shared" si="11"/>
        <v>2</v>
      </c>
      <c r="Q13" s="6"/>
      <c r="R13" s="6"/>
      <c r="S13" s="6"/>
      <c r="T13" s="6"/>
    </row>
    <row r="14" spans="1:20" ht="16.5" customHeight="1">
      <c r="A14" s="14">
        <f t="shared" si="0"/>
        <v>230.09999999999994</v>
      </c>
      <c r="B14" s="15">
        <f t="shared" si="1"/>
        <v>-0.3199999999999772</v>
      </c>
      <c r="C14" s="16">
        <f t="shared" si="2"/>
        <v>0.04</v>
      </c>
      <c r="D14" s="14">
        <f t="shared" si="3"/>
        <v>230.59999999999948</v>
      </c>
      <c r="E14" s="15">
        <f t="shared" si="4"/>
        <v>0.18000000000002297</v>
      </c>
      <c r="F14" s="17">
        <f t="shared" si="5"/>
        <v>1.4000000000000008</v>
      </c>
      <c r="G14" s="14">
        <f t="shared" si="6"/>
        <v>231.09999999999903</v>
      </c>
      <c r="H14" s="15">
        <f t="shared" si="7"/>
        <v>0.6800000000000234</v>
      </c>
      <c r="I14" s="17"/>
      <c r="J14" s="14">
        <f t="shared" si="8"/>
        <v>231.59999999999857</v>
      </c>
      <c r="K14" s="15">
        <f t="shared" si="9"/>
        <v>1.1800000000000237</v>
      </c>
      <c r="L14" s="17"/>
      <c r="M14" s="36">
        <f t="shared" si="10"/>
        <v>230.81999999999996</v>
      </c>
      <c r="N14" s="13">
        <v>0.6</v>
      </c>
      <c r="O14" s="3"/>
      <c r="P14" s="43">
        <f t="shared" si="11"/>
        <v>2.6</v>
      </c>
      <c r="Q14" s="6"/>
      <c r="R14" s="6"/>
      <c r="S14" s="6"/>
      <c r="T14" s="6"/>
    </row>
    <row r="15" spans="1:20" ht="16.5" customHeight="1">
      <c r="A15" s="14">
        <f t="shared" si="0"/>
        <v>230.10999999999993</v>
      </c>
      <c r="B15" s="15">
        <f t="shared" si="1"/>
        <v>-0.3099999999999772</v>
      </c>
      <c r="C15" s="16">
        <f t="shared" si="2"/>
        <v>0.045</v>
      </c>
      <c r="D15" s="14">
        <f t="shared" si="3"/>
        <v>230.60999999999947</v>
      </c>
      <c r="E15" s="15">
        <f t="shared" si="4"/>
        <v>0.19000000000002298</v>
      </c>
      <c r="F15" s="17">
        <f t="shared" si="5"/>
        <v>1.4500000000000008</v>
      </c>
      <c r="G15" s="14">
        <f t="shared" si="6"/>
        <v>231.10999999999902</v>
      </c>
      <c r="H15" s="15">
        <f t="shared" si="7"/>
        <v>0.6900000000000234</v>
      </c>
      <c r="I15" s="17"/>
      <c r="J15" s="14">
        <f t="shared" si="8"/>
        <v>231.60999999999856</v>
      </c>
      <c r="K15" s="15">
        <f t="shared" si="9"/>
        <v>1.1900000000000237</v>
      </c>
      <c r="L15" s="17"/>
      <c r="M15" s="36">
        <f t="shared" si="10"/>
        <v>230.91999999999996</v>
      </c>
      <c r="N15" s="13"/>
      <c r="O15" s="3"/>
      <c r="P15" s="43">
        <f t="shared" si="11"/>
        <v>3.2</v>
      </c>
      <c r="Q15" s="6"/>
      <c r="R15" s="6"/>
      <c r="S15" s="6"/>
      <c r="T15" s="6"/>
    </row>
    <row r="16" spans="1:20" ht="16.5" customHeight="1">
      <c r="A16" s="18">
        <f t="shared" si="0"/>
        <v>230.11999999999992</v>
      </c>
      <c r="B16" s="19">
        <f t="shared" si="1"/>
        <v>-0.2999999999999772</v>
      </c>
      <c r="C16" s="20">
        <f t="shared" si="2"/>
        <v>0.049999999999999996</v>
      </c>
      <c r="D16" s="18">
        <f t="shared" si="3"/>
        <v>230.61999999999946</v>
      </c>
      <c r="E16" s="19">
        <f t="shared" si="4"/>
        <v>0.200000000000023</v>
      </c>
      <c r="F16" s="20">
        <f t="shared" si="5"/>
        <v>1.5000000000000009</v>
      </c>
      <c r="G16" s="18">
        <f t="shared" si="6"/>
        <v>231.119999999999</v>
      </c>
      <c r="H16" s="19">
        <f t="shared" si="7"/>
        <v>0.7000000000000234</v>
      </c>
      <c r="I16" s="20"/>
      <c r="J16" s="18">
        <f t="shared" si="8"/>
        <v>231.61999999999856</v>
      </c>
      <c r="K16" s="19">
        <f t="shared" si="9"/>
        <v>1.2000000000000237</v>
      </c>
      <c r="L16" s="20"/>
      <c r="M16" s="45"/>
      <c r="N16" s="46"/>
      <c r="O16" s="47"/>
      <c r="P16" s="48"/>
      <c r="Q16" s="6"/>
      <c r="R16" s="6"/>
      <c r="S16" s="6"/>
      <c r="T16" s="6"/>
    </row>
    <row r="17" spans="1:20" ht="16.5" customHeight="1">
      <c r="A17" s="21">
        <f t="shared" si="0"/>
        <v>230.1299999999999</v>
      </c>
      <c r="B17" s="22">
        <f t="shared" si="1"/>
        <v>-0.28999999999997716</v>
      </c>
      <c r="C17" s="23">
        <f aca="true" t="shared" si="12" ref="C17:C26">+C16+$N$7/10</f>
        <v>0.05499999999999999</v>
      </c>
      <c r="D17" s="21">
        <f t="shared" si="3"/>
        <v>230.62999999999946</v>
      </c>
      <c r="E17" s="22">
        <f t="shared" si="4"/>
        <v>0.210000000000023</v>
      </c>
      <c r="F17" s="24">
        <f aca="true" t="shared" si="13" ref="F17:F26">+F16+$N$12/10</f>
        <v>1.550000000000001</v>
      </c>
      <c r="G17" s="21">
        <f t="shared" si="6"/>
        <v>231.129999999999</v>
      </c>
      <c r="H17" s="22">
        <f t="shared" si="7"/>
        <v>0.7100000000000234</v>
      </c>
      <c r="I17" s="24"/>
      <c r="J17" s="21">
        <f t="shared" si="8"/>
        <v>231.62999999999855</v>
      </c>
      <c r="K17" s="22">
        <f t="shared" si="9"/>
        <v>1.2100000000000237</v>
      </c>
      <c r="L17" s="24"/>
      <c r="M17" s="45"/>
      <c r="N17" s="46"/>
      <c r="O17" s="47"/>
      <c r="P17" s="48"/>
      <c r="Q17" s="6"/>
      <c r="R17" s="6"/>
      <c r="S17" s="6"/>
      <c r="T17" s="6"/>
    </row>
    <row r="18" spans="1:20" ht="16.5" customHeight="1">
      <c r="A18" s="14">
        <f t="shared" si="0"/>
        <v>230.1399999999999</v>
      </c>
      <c r="B18" s="15">
        <f t="shared" si="1"/>
        <v>-0.27999999999997716</v>
      </c>
      <c r="C18" s="16">
        <f t="shared" si="12"/>
        <v>0.05999999999999999</v>
      </c>
      <c r="D18" s="14">
        <f t="shared" si="3"/>
        <v>230.63999999999945</v>
      </c>
      <c r="E18" s="15">
        <f t="shared" si="4"/>
        <v>0.220000000000023</v>
      </c>
      <c r="F18" s="17">
        <f t="shared" si="13"/>
        <v>1.600000000000001</v>
      </c>
      <c r="G18" s="14">
        <f t="shared" si="6"/>
        <v>231.139999999999</v>
      </c>
      <c r="H18" s="15">
        <f t="shared" si="7"/>
        <v>0.7200000000000234</v>
      </c>
      <c r="I18" s="17"/>
      <c r="J18" s="14">
        <f t="shared" si="8"/>
        <v>231.63999999999854</v>
      </c>
      <c r="K18" s="15">
        <f t="shared" si="9"/>
        <v>1.2200000000000237</v>
      </c>
      <c r="L18" s="17"/>
      <c r="M18" s="45"/>
      <c r="N18" s="46"/>
      <c r="O18" s="47"/>
      <c r="P18" s="48"/>
      <c r="Q18" s="6"/>
      <c r="R18" s="6"/>
      <c r="S18" s="6"/>
      <c r="T18" s="6"/>
    </row>
    <row r="19" spans="1:20" ht="16.5" customHeight="1">
      <c r="A19" s="14">
        <f t="shared" si="0"/>
        <v>230.1499999999999</v>
      </c>
      <c r="B19" s="15">
        <f t="shared" si="1"/>
        <v>-0.26999999999997715</v>
      </c>
      <c r="C19" s="16">
        <f t="shared" si="12"/>
        <v>0.06499999999999999</v>
      </c>
      <c r="D19" s="14">
        <f t="shared" si="3"/>
        <v>230.64999999999944</v>
      </c>
      <c r="E19" s="15">
        <f t="shared" si="4"/>
        <v>0.23000000000002302</v>
      </c>
      <c r="F19" s="17">
        <f t="shared" si="13"/>
        <v>1.650000000000001</v>
      </c>
      <c r="G19" s="14">
        <f t="shared" si="6"/>
        <v>231.14999999999898</v>
      </c>
      <c r="H19" s="15">
        <f t="shared" si="7"/>
        <v>0.7300000000000234</v>
      </c>
      <c r="I19" s="17"/>
      <c r="J19" s="14">
        <f t="shared" si="8"/>
        <v>231.64999999999853</v>
      </c>
      <c r="K19" s="15">
        <f t="shared" si="9"/>
        <v>1.2300000000000237</v>
      </c>
      <c r="L19" s="17"/>
      <c r="M19" s="45"/>
      <c r="N19" s="46"/>
      <c r="O19" s="47"/>
      <c r="P19" s="48"/>
      <c r="Q19" s="6"/>
      <c r="R19" s="6"/>
      <c r="S19" s="6"/>
      <c r="T19" s="6"/>
    </row>
    <row r="20" spans="1:20" ht="16.5" customHeight="1">
      <c r="A20" s="14">
        <f t="shared" si="0"/>
        <v>230.15999999999988</v>
      </c>
      <c r="B20" s="15">
        <f t="shared" si="1"/>
        <v>-0.25999999999997714</v>
      </c>
      <c r="C20" s="16">
        <f t="shared" si="12"/>
        <v>0.06999999999999999</v>
      </c>
      <c r="D20" s="14">
        <f t="shared" si="3"/>
        <v>230.65999999999943</v>
      </c>
      <c r="E20" s="15">
        <f t="shared" si="4"/>
        <v>0.24000000000002303</v>
      </c>
      <c r="F20" s="17">
        <f t="shared" si="13"/>
        <v>1.700000000000001</v>
      </c>
      <c r="G20" s="14">
        <f t="shared" si="6"/>
        <v>231.15999999999897</v>
      </c>
      <c r="H20" s="15">
        <f t="shared" si="7"/>
        <v>0.7400000000000234</v>
      </c>
      <c r="I20" s="17"/>
      <c r="J20" s="14">
        <f t="shared" si="8"/>
        <v>231.65999999999852</v>
      </c>
      <c r="K20" s="15">
        <f t="shared" si="9"/>
        <v>1.2400000000000237</v>
      </c>
      <c r="L20" s="17"/>
      <c r="M20" s="45"/>
      <c r="N20" s="46"/>
      <c r="O20" s="47"/>
      <c r="P20" s="48"/>
      <c r="Q20" s="6"/>
      <c r="R20" s="6"/>
      <c r="S20" s="6"/>
      <c r="T20" s="6"/>
    </row>
    <row r="21" spans="1:20" ht="16.5" customHeight="1">
      <c r="A21" s="14">
        <f t="shared" si="0"/>
        <v>230.16999999999987</v>
      </c>
      <c r="B21" s="15">
        <f t="shared" si="1"/>
        <v>-0.24999999999997713</v>
      </c>
      <c r="C21" s="16">
        <f t="shared" si="12"/>
        <v>0.075</v>
      </c>
      <c r="D21" s="14">
        <f t="shared" si="3"/>
        <v>230.66999999999942</v>
      </c>
      <c r="E21" s="15">
        <f t="shared" si="4"/>
        <v>0.25000000000002304</v>
      </c>
      <c r="F21" s="17">
        <f t="shared" si="13"/>
        <v>1.750000000000001</v>
      </c>
      <c r="G21" s="14">
        <f t="shared" si="6"/>
        <v>231.16999999999896</v>
      </c>
      <c r="H21" s="15">
        <f t="shared" si="7"/>
        <v>0.7500000000000234</v>
      </c>
      <c r="I21" s="17"/>
      <c r="J21" s="14">
        <f t="shared" si="8"/>
        <v>231.6699999999985</v>
      </c>
      <c r="K21" s="15">
        <f t="shared" si="9"/>
        <v>1.2500000000000238</v>
      </c>
      <c r="L21" s="17"/>
      <c r="M21" s="45"/>
      <c r="N21" s="46"/>
      <c r="O21" s="47"/>
      <c r="P21" s="48"/>
      <c r="Q21" s="6"/>
      <c r="R21" s="6"/>
      <c r="S21" s="6"/>
      <c r="T21" s="6"/>
    </row>
    <row r="22" spans="1:20" ht="16.5" customHeight="1">
      <c r="A22" s="14">
        <f t="shared" si="0"/>
        <v>230.17999999999986</v>
      </c>
      <c r="B22" s="15">
        <f t="shared" si="1"/>
        <v>-0.23999999999997712</v>
      </c>
      <c r="C22" s="16">
        <f t="shared" si="12"/>
        <v>0.08</v>
      </c>
      <c r="D22" s="14">
        <f t="shared" si="3"/>
        <v>230.6799999999994</v>
      </c>
      <c r="E22" s="15">
        <f t="shared" si="4"/>
        <v>0.26000000000002305</v>
      </c>
      <c r="F22" s="17">
        <f t="shared" si="13"/>
        <v>1.8000000000000012</v>
      </c>
      <c r="G22" s="14">
        <f t="shared" si="6"/>
        <v>231.17999999999896</v>
      </c>
      <c r="H22" s="15">
        <f t="shared" si="7"/>
        <v>0.7600000000000234</v>
      </c>
      <c r="I22" s="17"/>
      <c r="J22" s="14">
        <f t="shared" si="8"/>
        <v>231.6799999999985</v>
      </c>
      <c r="K22" s="15">
        <f t="shared" si="9"/>
        <v>1.2600000000000238</v>
      </c>
      <c r="L22" s="17"/>
      <c r="M22" s="45"/>
      <c r="N22" s="46"/>
      <c r="O22" s="47"/>
      <c r="P22" s="48"/>
      <c r="Q22" s="6"/>
      <c r="R22" s="6"/>
      <c r="S22" s="6"/>
      <c r="T22" s="6"/>
    </row>
    <row r="23" spans="1:20" ht="16.5" customHeight="1">
      <c r="A23" s="14">
        <f t="shared" si="0"/>
        <v>230.18999999999986</v>
      </c>
      <c r="B23" s="15">
        <f t="shared" si="1"/>
        <v>-0.2299999999999771</v>
      </c>
      <c r="C23" s="16">
        <f t="shared" si="12"/>
        <v>0.085</v>
      </c>
      <c r="D23" s="14">
        <f t="shared" si="3"/>
        <v>230.6899999999994</v>
      </c>
      <c r="E23" s="15">
        <f t="shared" si="4"/>
        <v>0.27000000000002305</v>
      </c>
      <c r="F23" s="17">
        <f t="shared" si="13"/>
        <v>1.8500000000000012</v>
      </c>
      <c r="G23" s="14">
        <f t="shared" si="6"/>
        <v>231.18999999999895</v>
      </c>
      <c r="H23" s="15">
        <f t="shared" si="7"/>
        <v>0.7700000000000234</v>
      </c>
      <c r="I23" s="17"/>
      <c r="J23" s="14">
        <f t="shared" si="8"/>
        <v>231.6899999999985</v>
      </c>
      <c r="K23" s="15">
        <f t="shared" si="9"/>
        <v>1.2700000000000238</v>
      </c>
      <c r="L23" s="17"/>
      <c r="M23" s="45"/>
      <c r="N23" s="46"/>
      <c r="O23" s="47"/>
      <c r="P23" s="48"/>
      <c r="Q23" s="6"/>
      <c r="R23" s="6"/>
      <c r="S23" s="6"/>
      <c r="T23" s="6"/>
    </row>
    <row r="24" spans="1:20" ht="16.5" customHeight="1">
      <c r="A24" s="14">
        <f t="shared" si="0"/>
        <v>230.19999999999985</v>
      </c>
      <c r="B24" s="15">
        <f t="shared" si="1"/>
        <v>-0.2199999999999771</v>
      </c>
      <c r="C24" s="16">
        <f t="shared" si="12"/>
        <v>0.09000000000000001</v>
      </c>
      <c r="D24" s="14">
        <f t="shared" si="3"/>
        <v>230.6999999999994</v>
      </c>
      <c r="E24" s="15">
        <f t="shared" si="4"/>
        <v>0.28000000000002306</v>
      </c>
      <c r="F24" s="17">
        <f t="shared" si="13"/>
        <v>1.9000000000000012</v>
      </c>
      <c r="G24" s="14">
        <f t="shared" si="6"/>
        <v>231.19999999999894</v>
      </c>
      <c r="H24" s="15">
        <f t="shared" si="7"/>
        <v>0.7800000000000235</v>
      </c>
      <c r="I24" s="17"/>
      <c r="J24" s="14">
        <f t="shared" si="8"/>
        <v>231.69999999999848</v>
      </c>
      <c r="K24" s="15">
        <f t="shared" si="9"/>
        <v>1.2800000000000238</v>
      </c>
      <c r="L24" s="17"/>
      <c r="M24" s="45"/>
      <c r="N24" s="46"/>
      <c r="O24" s="47"/>
      <c r="P24" s="48"/>
      <c r="Q24" s="6"/>
      <c r="R24" s="6"/>
      <c r="S24" s="6"/>
      <c r="T24" s="6"/>
    </row>
    <row r="25" spans="1:20" ht="16.5" customHeight="1">
      <c r="A25" s="14">
        <f t="shared" si="0"/>
        <v>230.20999999999984</v>
      </c>
      <c r="B25" s="15">
        <f t="shared" si="1"/>
        <v>-0.2099999999999771</v>
      </c>
      <c r="C25" s="16">
        <f t="shared" si="12"/>
        <v>0.09500000000000001</v>
      </c>
      <c r="D25" s="14">
        <f t="shared" si="3"/>
        <v>230.70999999999938</v>
      </c>
      <c r="E25" s="15">
        <f t="shared" si="4"/>
        <v>0.2900000000000231</v>
      </c>
      <c r="F25" s="17">
        <f t="shared" si="13"/>
        <v>1.9500000000000013</v>
      </c>
      <c r="G25" s="14">
        <f t="shared" si="6"/>
        <v>231.20999999999893</v>
      </c>
      <c r="H25" s="15">
        <f t="shared" si="7"/>
        <v>0.7900000000000235</v>
      </c>
      <c r="I25" s="17"/>
      <c r="J25" s="14">
        <f t="shared" si="8"/>
        <v>231.70999999999847</v>
      </c>
      <c r="K25" s="15">
        <f t="shared" si="9"/>
        <v>1.2900000000000238</v>
      </c>
      <c r="L25" s="17"/>
      <c r="M25" s="45"/>
      <c r="N25" s="46"/>
      <c r="O25" s="47"/>
      <c r="P25" s="48"/>
      <c r="Q25" s="6"/>
      <c r="R25" s="6"/>
      <c r="S25" s="6"/>
      <c r="T25" s="6"/>
    </row>
    <row r="26" spans="1:20" ht="16.5" customHeight="1">
      <c r="A26" s="18">
        <f t="shared" si="0"/>
        <v>230.21999999999983</v>
      </c>
      <c r="B26" s="19">
        <f t="shared" si="1"/>
        <v>-0.19999999999997708</v>
      </c>
      <c r="C26" s="20">
        <f t="shared" si="12"/>
        <v>0.10000000000000002</v>
      </c>
      <c r="D26" s="18">
        <f t="shared" si="3"/>
        <v>230.71999999999937</v>
      </c>
      <c r="E26" s="19">
        <f t="shared" si="4"/>
        <v>0.3000000000000231</v>
      </c>
      <c r="F26" s="20">
        <f t="shared" si="13"/>
        <v>2.0000000000000013</v>
      </c>
      <c r="G26" s="18">
        <f t="shared" si="6"/>
        <v>231.21999999999892</v>
      </c>
      <c r="H26" s="19">
        <f t="shared" si="7"/>
        <v>0.8000000000000235</v>
      </c>
      <c r="I26" s="20"/>
      <c r="J26" s="18">
        <f t="shared" si="8"/>
        <v>231.71999999999846</v>
      </c>
      <c r="K26" s="19">
        <f t="shared" si="9"/>
        <v>1.3000000000000238</v>
      </c>
      <c r="L26" s="20"/>
      <c r="M26" s="45"/>
      <c r="N26" s="46"/>
      <c r="O26" s="47"/>
      <c r="P26" s="48"/>
      <c r="Q26" s="6"/>
      <c r="R26" s="6"/>
      <c r="S26" s="6"/>
      <c r="T26" s="6"/>
    </row>
    <row r="27" spans="1:20" ht="16.5" customHeight="1">
      <c r="A27" s="21">
        <f t="shared" si="0"/>
        <v>230.22999999999982</v>
      </c>
      <c r="B27" s="22">
        <f t="shared" si="1"/>
        <v>-0.18999999999997708</v>
      </c>
      <c r="C27" s="23">
        <f aca="true" t="shared" si="14" ref="C27:C36">+C26+$N$8/10</f>
        <v>0.12000000000000002</v>
      </c>
      <c r="D27" s="21">
        <f t="shared" si="3"/>
        <v>230.72999999999936</v>
      </c>
      <c r="E27" s="22">
        <f t="shared" si="4"/>
        <v>0.3100000000000231</v>
      </c>
      <c r="F27" s="24">
        <f aca="true" t="shared" si="15" ref="F27:F36">+F26+$N$13/10</f>
        <v>2.0600000000000014</v>
      </c>
      <c r="G27" s="21">
        <f t="shared" si="6"/>
        <v>231.2299999999989</v>
      </c>
      <c r="H27" s="22">
        <f t="shared" si="7"/>
        <v>0.8100000000000235</v>
      </c>
      <c r="I27" s="24"/>
      <c r="J27" s="21">
        <f t="shared" si="8"/>
        <v>231.72999999999845</v>
      </c>
      <c r="K27" s="22">
        <f t="shared" si="9"/>
        <v>1.3100000000000238</v>
      </c>
      <c r="L27" s="24"/>
      <c r="M27" s="45"/>
      <c r="N27" s="46"/>
      <c r="O27" s="47"/>
      <c r="P27" s="48"/>
      <c r="Q27" s="6"/>
      <c r="R27" s="6"/>
      <c r="S27" s="6"/>
      <c r="T27" s="6"/>
    </row>
    <row r="28" spans="1:20" ht="16.5" customHeight="1">
      <c r="A28" s="14">
        <f t="shared" si="0"/>
        <v>230.2399999999998</v>
      </c>
      <c r="B28" s="15">
        <f t="shared" si="1"/>
        <v>-0.17999999999997707</v>
      </c>
      <c r="C28" s="16">
        <f t="shared" si="14"/>
        <v>0.14</v>
      </c>
      <c r="D28" s="14">
        <f t="shared" si="3"/>
        <v>230.73999999999936</v>
      </c>
      <c r="E28" s="15">
        <f t="shared" si="4"/>
        <v>0.3200000000000231</v>
      </c>
      <c r="F28" s="17">
        <f t="shared" si="15"/>
        <v>2.1200000000000014</v>
      </c>
      <c r="G28" s="14">
        <f t="shared" si="6"/>
        <v>231.2399999999989</v>
      </c>
      <c r="H28" s="15">
        <f t="shared" si="7"/>
        <v>0.8200000000000235</v>
      </c>
      <c r="I28" s="17"/>
      <c r="J28" s="14">
        <f t="shared" si="8"/>
        <v>231.73999999999845</v>
      </c>
      <c r="K28" s="15">
        <f t="shared" si="9"/>
        <v>1.3200000000000238</v>
      </c>
      <c r="L28" s="17"/>
      <c r="M28" s="45"/>
      <c r="N28" s="46"/>
      <c r="O28" s="47"/>
      <c r="P28" s="48"/>
      <c r="Q28" s="6"/>
      <c r="R28" s="6"/>
      <c r="S28" s="6"/>
      <c r="T28" s="6"/>
    </row>
    <row r="29" spans="1:20" ht="16.5" customHeight="1">
      <c r="A29" s="14">
        <f t="shared" si="0"/>
        <v>230.2499999999998</v>
      </c>
      <c r="B29" s="15">
        <f t="shared" si="1"/>
        <v>-0.16999999999997706</v>
      </c>
      <c r="C29" s="16">
        <f t="shared" si="14"/>
        <v>0.16</v>
      </c>
      <c r="D29" s="14">
        <f t="shared" si="3"/>
        <v>230.74999999999935</v>
      </c>
      <c r="E29" s="15">
        <f t="shared" si="4"/>
        <v>0.3300000000000231</v>
      </c>
      <c r="F29" s="17">
        <f t="shared" si="15"/>
        <v>2.1800000000000015</v>
      </c>
      <c r="G29" s="14">
        <f t="shared" si="6"/>
        <v>231.2499999999989</v>
      </c>
      <c r="H29" s="15">
        <f t="shared" si="7"/>
        <v>0.8300000000000235</v>
      </c>
      <c r="I29" s="17"/>
      <c r="J29" s="14">
        <f t="shared" si="8"/>
        <v>231.74999999999844</v>
      </c>
      <c r="K29" s="15">
        <f t="shared" si="9"/>
        <v>1.3300000000000238</v>
      </c>
      <c r="L29" s="17"/>
      <c r="M29" s="45"/>
      <c r="N29" s="46"/>
      <c r="O29" s="47"/>
      <c r="P29" s="48"/>
      <c r="Q29" s="6"/>
      <c r="R29" s="6"/>
      <c r="S29" s="6"/>
      <c r="T29" s="6"/>
    </row>
    <row r="30" spans="1:20" ht="16.5" customHeight="1">
      <c r="A30" s="14">
        <f t="shared" si="0"/>
        <v>230.2599999999998</v>
      </c>
      <c r="B30" s="15">
        <f t="shared" si="1"/>
        <v>-0.15999999999997705</v>
      </c>
      <c r="C30" s="16">
        <f t="shared" si="14"/>
        <v>0.18</v>
      </c>
      <c r="D30" s="14">
        <f t="shared" si="3"/>
        <v>230.75999999999934</v>
      </c>
      <c r="E30" s="15">
        <f t="shared" si="4"/>
        <v>0.3400000000000231</v>
      </c>
      <c r="F30" s="17">
        <f t="shared" si="15"/>
        <v>2.2400000000000015</v>
      </c>
      <c r="G30" s="14">
        <f t="shared" si="6"/>
        <v>231.25999999999888</v>
      </c>
      <c r="H30" s="15">
        <f t="shared" si="7"/>
        <v>0.8400000000000235</v>
      </c>
      <c r="I30" s="17"/>
      <c r="J30" s="14">
        <f t="shared" si="8"/>
        <v>231.75999999999843</v>
      </c>
      <c r="K30" s="15">
        <f t="shared" si="9"/>
        <v>1.3400000000000238</v>
      </c>
      <c r="L30" s="17"/>
      <c r="M30" s="45"/>
      <c r="N30" s="46"/>
      <c r="O30" s="47"/>
      <c r="P30" s="48"/>
      <c r="Q30" s="6"/>
      <c r="R30" s="6"/>
      <c r="S30" s="6"/>
      <c r="T30" s="6"/>
    </row>
    <row r="31" spans="1:20" ht="16.5" customHeight="1">
      <c r="A31" s="14">
        <f t="shared" si="0"/>
        <v>230.26999999999978</v>
      </c>
      <c r="B31" s="15">
        <f t="shared" si="1"/>
        <v>-0.14999999999997704</v>
      </c>
      <c r="C31" s="16">
        <f t="shared" si="14"/>
        <v>0.19999999999999998</v>
      </c>
      <c r="D31" s="14">
        <f t="shared" si="3"/>
        <v>230.76999999999933</v>
      </c>
      <c r="E31" s="15">
        <f t="shared" si="4"/>
        <v>0.3500000000000231</v>
      </c>
      <c r="F31" s="17">
        <f t="shared" si="15"/>
        <v>2.3000000000000016</v>
      </c>
      <c r="G31" s="14">
        <f t="shared" si="6"/>
        <v>231.26999999999887</v>
      </c>
      <c r="H31" s="15">
        <f t="shared" si="7"/>
        <v>0.8500000000000235</v>
      </c>
      <c r="I31" s="17"/>
      <c r="J31" s="14">
        <f t="shared" si="8"/>
        <v>231.76999999999842</v>
      </c>
      <c r="K31" s="15">
        <f t="shared" si="9"/>
        <v>1.3500000000000238</v>
      </c>
      <c r="L31" s="17"/>
      <c r="M31" s="45"/>
      <c r="N31" s="46"/>
      <c r="O31" s="47"/>
      <c r="P31" s="48"/>
      <c r="Q31" s="6"/>
      <c r="R31" s="6"/>
      <c r="S31" s="6"/>
      <c r="T31" s="6"/>
    </row>
    <row r="32" spans="1:20" ht="16.5" customHeight="1">
      <c r="A32" s="14">
        <f t="shared" si="0"/>
        <v>230.27999999999977</v>
      </c>
      <c r="B32" s="15">
        <f t="shared" si="1"/>
        <v>-0.13999999999997703</v>
      </c>
      <c r="C32" s="16">
        <f t="shared" si="14"/>
        <v>0.21999999999999997</v>
      </c>
      <c r="D32" s="14">
        <f t="shared" si="3"/>
        <v>230.77999999999932</v>
      </c>
      <c r="E32" s="15">
        <f t="shared" si="4"/>
        <v>0.36000000000002313</v>
      </c>
      <c r="F32" s="17">
        <f t="shared" si="15"/>
        <v>2.3600000000000017</v>
      </c>
      <c r="G32" s="14">
        <f t="shared" si="6"/>
        <v>231.27999999999886</v>
      </c>
      <c r="H32" s="15">
        <f t="shared" si="7"/>
        <v>0.8600000000000235</v>
      </c>
      <c r="I32" s="17"/>
      <c r="J32" s="14">
        <f t="shared" si="8"/>
        <v>231.7799999999984</v>
      </c>
      <c r="K32" s="15">
        <f t="shared" si="9"/>
        <v>1.3600000000000239</v>
      </c>
      <c r="L32" s="17"/>
      <c r="M32" s="45"/>
      <c r="N32" s="46"/>
      <c r="O32" s="47"/>
      <c r="P32" s="48"/>
      <c r="Q32" s="6"/>
      <c r="R32" s="6"/>
      <c r="S32" s="6"/>
      <c r="T32" s="6"/>
    </row>
    <row r="33" spans="1:20" ht="16.5" customHeight="1">
      <c r="A33" s="14">
        <f t="shared" si="0"/>
        <v>230.28999999999976</v>
      </c>
      <c r="B33" s="15">
        <f t="shared" si="1"/>
        <v>-0.12999999999997702</v>
      </c>
      <c r="C33" s="16">
        <f t="shared" si="14"/>
        <v>0.23999999999999996</v>
      </c>
      <c r="D33" s="14">
        <f t="shared" si="3"/>
        <v>230.7899999999993</v>
      </c>
      <c r="E33" s="15">
        <f t="shared" si="4"/>
        <v>0.37000000000002314</v>
      </c>
      <c r="F33" s="17">
        <f t="shared" si="15"/>
        <v>2.4200000000000017</v>
      </c>
      <c r="G33" s="14">
        <f t="shared" si="6"/>
        <v>231.28999999999886</v>
      </c>
      <c r="H33" s="15">
        <f t="shared" si="7"/>
        <v>0.8700000000000235</v>
      </c>
      <c r="I33" s="17"/>
      <c r="J33" s="14">
        <f t="shared" si="8"/>
        <v>231.7899999999984</v>
      </c>
      <c r="K33" s="15">
        <f t="shared" si="9"/>
        <v>1.3700000000000239</v>
      </c>
      <c r="L33" s="17"/>
      <c r="M33" s="36"/>
      <c r="N33" s="13"/>
      <c r="O33" s="3"/>
      <c r="P33" s="48"/>
      <c r="Q33" s="6"/>
      <c r="R33" s="6"/>
      <c r="S33" s="6"/>
      <c r="T33" s="6"/>
    </row>
    <row r="34" spans="1:20" ht="16.5" customHeight="1">
      <c r="A34" s="14">
        <f t="shared" si="0"/>
        <v>230.29999999999976</v>
      </c>
      <c r="B34" s="15">
        <f t="shared" si="1"/>
        <v>-0.11999999999997703</v>
      </c>
      <c r="C34" s="16">
        <f t="shared" si="14"/>
        <v>0.25999999999999995</v>
      </c>
      <c r="D34" s="14">
        <f t="shared" si="3"/>
        <v>230.7999999999993</v>
      </c>
      <c r="E34" s="15">
        <f t="shared" si="4"/>
        <v>0.38000000000002315</v>
      </c>
      <c r="F34" s="17">
        <f t="shared" si="15"/>
        <v>2.4800000000000018</v>
      </c>
      <c r="G34" s="14">
        <f t="shared" si="6"/>
        <v>231.29999999999885</v>
      </c>
      <c r="H34" s="15">
        <f t="shared" si="7"/>
        <v>0.8800000000000235</v>
      </c>
      <c r="I34" s="17"/>
      <c r="J34" s="14">
        <f t="shared" si="8"/>
        <v>231.7999999999984</v>
      </c>
      <c r="K34" s="15">
        <f t="shared" si="9"/>
        <v>1.3800000000000239</v>
      </c>
      <c r="L34" s="17"/>
      <c r="M34" s="36"/>
      <c r="N34" s="13"/>
      <c r="O34" s="3"/>
      <c r="P34" s="48"/>
      <c r="Q34" s="6"/>
      <c r="R34" s="6"/>
      <c r="S34" s="6"/>
      <c r="T34" s="6"/>
    </row>
    <row r="35" spans="1:20" ht="16.5" customHeight="1">
      <c r="A35" s="14">
        <f t="shared" si="0"/>
        <v>230.30999999999975</v>
      </c>
      <c r="B35" s="15">
        <f t="shared" si="1"/>
        <v>-0.10999999999997703</v>
      </c>
      <c r="C35" s="16">
        <f t="shared" si="14"/>
        <v>0.27999999999999997</v>
      </c>
      <c r="D35" s="14">
        <f t="shared" si="3"/>
        <v>230.8099999999993</v>
      </c>
      <c r="E35" s="15">
        <f t="shared" si="4"/>
        <v>0.39000000000002316</v>
      </c>
      <c r="F35" s="17">
        <f t="shared" si="15"/>
        <v>2.540000000000002</v>
      </c>
      <c r="G35" s="14">
        <f t="shared" si="6"/>
        <v>231.30999999999884</v>
      </c>
      <c r="H35" s="15">
        <f t="shared" si="7"/>
        <v>0.8900000000000236</v>
      </c>
      <c r="I35" s="17"/>
      <c r="J35" s="14">
        <f t="shared" si="8"/>
        <v>231.80999999999838</v>
      </c>
      <c r="K35" s="15">
        <f t="shared" si="9"/>
        <v>1.3900000000000239</v>
      </c>
      <c r="L35" s="17"/>
      <c r="M35" s="36"/>
      <c r="N35" s="13"/>
      <c r="O35" s="3"/>
      <c r="P35" s="48"/>
      <c r="Q35" s="6"/>
      <c r="R35" s="6"/>
      <c r="S35" s="6"/>
      <c r="T35" s="6"/>
    </row>
    <row r="36" spans="1:20" ht="16.5" customHeight="1">
      <c r="A36" s="18">
        <f t="shared" si="0"/>
        <v>230.31999999999974</v>
      </c>
      <c r="B36" s="19">
        <f t="shared" si="1"/>
        <v>-0.09999999999997704</v>
      </c>
      <c r="C36" s="20">
        <f t="shared" si="14"/>
        <v>0.3</v>
      </c>
      <c r="D36" s="18">
        <f t="shared" si="3"/>
        <v>230.81999999999928</v>
      </c>
      <c r="E36" s="19">
        <f t="shared" si="4"/>
        <v>0.40000000000002317</v>
      </c>
      <c r="F36" s="20">
        <f t="shared" si="15"/>
        <v>2.600000000000002</v>
      </c>
      <c r="G36" s="18">
        <f t="shared" si="6"/>
        <v>231.31999999999883</v>
      </c>
      <c r="H36" s="19">
        <f t="shared" si="7"/>
        <v>0.9000000000000236</v>
      </c>
      <c r="I36" s="20"/>
      <c r="J36" s="18">
        <f t="shared" si="8"/>
        <v>231.81999999999837</v>
      </c>
      <c r="K36" s="19">
        <f t="shared" si="9"/>
        <v>1.400000000000024</v>
      </c>
      <c r="L36" s="20"/>
      <c r="M36" s="36"/>
      <c r="N36" s="13"/>
      <c r="O36" s="3"/>
      <c r="P36" s="48"/>
      <c r="Q36" s="6"/>
      <c r="R36" s="6"/>
      <c r="S36" s="6"/>
      <c r="T36" s="6"/>
    </row>
    <row r="37" spans="1:20" ht="16.5" customHeight="1">
      <c r="A37" s="21">
        <f t="shared" si="0"/>
        <v>230.32999999999973</v>
      </c>
      <c r="B37" s="22">
        <f t="shared" si="1"/>
        <v>-0.08999999999997704</v>
      </c>
      <c r="C37" s="23">
        <f aca="true" t="shared" si="16" ref="C37:C46">+C36+$N$9/10</f>
        <v>0.32999999999999996</v>
      </c>
      <c r="D37" s="21">
        <f t="shared" si="3"/>
        <v>230.82999999999927</v>
      </c>
      <c r="E37" s="22">
        <f t="shared" si="4"/>
        <v>0.4100000000000232</v>
      </c>
      <c r="F37" s="24">
        <f aca="true" t="shared" si="17" ref="F37:F46">+F36+$N$14/10</f>
        <v>2.660000000000002</v>
      </c>
      <c r="G37" s="21">
        <f t="shared" si="6"/>
        <v>231.32999999999882</v>
      </c>
      <c r="H37" s="22">
        <f t="shared" si="7"/>
        <v>0.9100000000000236</v>
      </c>
      <c r="I37" s="24"/>
      <c r="J37" s="21">
        <f t="shared" si="8"/>
        <v>231.82999999999836</v>
      </c>
      <c r="K37" s="22">
        <f t="shared" si="9"/>
        <v>1.410000000000024</v>
      </c>
      <c r="L37" s="24"/>
      <c r="M37" s="36"/>
      <c r="N37" s="13"/>
      <c r="O37" s="3"/>
      <c r="P37" s="48"/>
      <c r="Q37" s="6"/>
      <c r="R37" s="6"/>
      <c r="S37" s="6"/>
      <c r="T37" s="6"/>
    </row>
    <row r="38" spans="1:20" ht="16.5" customHeight="1">
      <c r="A38" s="14">
        <f t="shared" si="0"/>
        <v>230.33999999999972</v>
      </c>
      <c r="B38" s="15">
        <f t="shared" si="1"/>
        <v>-0.07999999999997705</v>
      </c>
      <c r="C38" s="16">
        <f t="shared" si="16"/>
        <v>0.36</v>
      </c>
      <c r="D38" s="14">
        <f t="shared" si="3"/>
        <v>230.83999999999926</v>
      </c>
      <c r="E38" s="15">
        <f t="shared" si="4"/>
        <v>0.4200000000000232</v>
      </c>
      <c r="F38" s="17">
        <f t="shared" si="17"/>
        <v>2.720000000000002</v>
      </c>
      <c r="G38" s="14">
        <f t="shared" si="6"/>
        <v>231.3399999999988</v>
      </c>
      <c r="H38" s="15">
        <f t="shared" si="7"/>
        <v>0.9200000000000236</v>
      </c>
      <c r="I38" s="17"/>
      <c r="J38" s="14">
        <f t="shared" si="8"/>
        <v>231.83999999999835</v>
      </c>
      <c r="K38" s="15">
        <f t="shared" si="9"/>
        <v>1.420000000000024</v>
      </c>
      <c r="L38" s="17"/>
      <c r="M38" s="36"/>
      <c r="N38" s="13"/>
      <c r="O38" s="3"/>
      <c r="P38" s="48"/>
      <c r="Q38" s="6"/>
      <c r="R38" s="6"/>
      <c r="S38" s="6"/>
      <c r="T38" s="6"/>
    </row>
    <row r="39" spans="1:20" ht="16.5" customHeight="1">
      <c r="A39" s="14">
        <f aca="true" t="shared" si="18" ref="A39:A55">+A38+0.01</f>
        <v>230.3499999999997</v>
      </c>
      <c r="B39" s="15">
        <f aca="true" t="shared" si="19" ref="B39:B55">B38+0.01</f>
        <v>-0.06999999999997705</v>
      </c>
      <c r="C39" s="16">
        <f t="shared" si="16"/>
        <v>0.39</v>
      </c>
      <c r="D39" s="14">
        <f aca="true" t="shared" si="20" ref="D39:D55">+D38+0.01</f>
        <v>230.84999999999926</v>
      </c>
      <c r="E39" s="15">
        <f aca="true" t="shared" si="21" ref="E39:E55">E38+0.01</f>
        <v>0.4300000000000232</v>
      </c>
      <c r="F39" s="17">
        <f t="shared" si="17"/>
        <v>2.780000000000002</v>
      </c>
      <c r="G39" s="14">
        <f aca="true" t="shared" si="22" ref="G39:G55">+G38+0.01</f>
        <v>231.3499999999988</v>
      </c>
      <c r="H39" s="15">
        <f aca="true" t="shared" si="23" ref="H39:H55">H38+0.01</f>
        <v>0.9300000000000236</v>
      </c>
      <c r="I39" s="17"/>
      <c r="J39" s="14">
        <f aca="true" t="shared" si="24" ref="J39:J55">+J38+0.01</f>
        <v>231.84999999999835</v>
      </c>
      <c r="K39" s="15">
        <f aca="true" t="shared" si="25" ref="K39:K55">K38+0.01</f>
        <v>1.430000000000024</v>
      </c>
      <c r="L39" s="17"/>
      <c r="M39" s="36"/>
      <c r="N39" s="13"/>
      <c r="O39" s="3"/>
      <c r="P39" s="48"/>
      <c r="Q39" s="6"/>
      <c r="R39" s="6"/>
      <c r="S39" s="6"/>
      <c r="T39" s="6"/>
    </row>
    <row r="40" spans="1:20" ht="16.5" customHeight="1">
      <c r="A40" s="14">
        <f t="shared" si="18"/>
        <v>230.3599999999997</v>
      </c>
      <c r="B40" s="15">
        <f t="shared" si="19"/>
        <v>-0.05999999999997705</v>
      </c>
      <c r="C40" s="16">
        <f t="shared" si="16"/>
        <v>0.42000000000000004</v>
      </c>
      <c r="D40" s="14">
        <f t="shared" si="20"/>
        <v>230.85999999999925</v>
      </c>
      <c r="E40" s="15">
        <f t="shared" si="21"/>
        <v>0.4400000000000232</v>
      </c>
      <c r="F40" s="17">
        <f t="shared" si="17"/>
        <v>2.840000000000002</v>
      </c>
      <c r="G40" s="14">
        <f t="shared" si="22"/>
        <v>231.3599999999988</v>
      </c>
      <c r="H40" s="15">
        <f t="shared" si="23"/>
        <v>0.9400000000000236</v>
      </c>
      <c r="I40" s="17"/>
      <c r="J40" s="14">
        <f t="shared" si="24"/>
        <v>231.85999999999834</v>
      </c>
      <c r="K40" s="15">
        <f t="shared" si="25"/>
        <v>1.440000000000024</v>
      </c>
      <c r="L40" s="17"/>
      <c r="M40" s="36"/>
      <c r="N40" s="13"/>
      <c r="O40" s="3"/>
      <c r="P40" s="48"/>
      <c r="Q40" s="6"/>
      <c r="R40" s="6"/>
      <c r="S40" s="6"/>
      <c r="T40" s="6"/>
    </row>
    <row r="41" spans="1:20" ht="16.5" customHeight="1">
      <c r="A41" s="14">
        <f t="shared" si="18"/>
        <v>230.3699999999997</v>
      </c>
      <c r="B41" s="15">
        <f t="shared" si="19"/>
        <v>-0.04999999999997705</v>
      </c>
      <c r="C41" s="16">
        <f t="shared" si="16"/>
        <v>0.45000000000000007</v>
      </c>
      <c r="D41" s="14">
        <f t="shared" si="20"/>
        <v>230.86999999999924</v>
      </c>
      <c r="E41" s="15">
        <f t="shared" si="21"/>
        <v>0.4500000000000232</v>
      </c>
      <c r="F41" s="17">
        <f t="shared" si="17"/>
        <v>2.900000000000002</v>
      </c>
      <c r="G41" s="14">
        <f t="shared" si="22"/>
        <v>231.36999999999878</v>
      </c>
      <c r="H41" s="15">
        <f t="shared" si="23"/>
        <v>0.9500000000000236</v>
      </c>
      <c r="I41" s="17"/>
      <c r="J41" s="14">
        <f t="shared" si="24"/>
        <v>231.86999999999833</v>
      </c>
      <c r="K41" s="15">
        <f t="shared" si="25"/>
        <v>1.450000000000024</v>
      </c>
      <c r="L41" s="17"/>
      <c r="M41" s="36"/>
      <c r="N41" s="13"/>
      <c r="O41" s="3"/>
      <c r="P41" s="48"/>
      <c r="Q41" s="6"/>
      <c r="R41" s="6"/>
      <c r="S41" s="6"/>
      <c r="T41" s="6"/>
    </row>
    <row r="42" spans="1:20" ht="16.5" customHeight="1">
      <c r="A42" s="14">
        <f t="shared" si="18"/>
        <v>230.37999999999968</v>
      </c>
      <c r="B42" s="15">
        <f t="shared" si="19"/>
        <v>-0.03999999999997705</v>
      </c>
      <c r="C42" s="16">
        <f t="shared" si="16"/>
        <v>0.4800000000000001</v>
      </c>
      <c r="D42" s="14">
        <f t="shared" si="20"/>
        <v>230.87999999999923</v>
      </c>
      <c r="E42" s="15">
        <f t="shared" si="21"/>
        <v>0.4600000000000232</v>
      </c>
      <c r="F42" s="17">
        <f t="shared" si="17"/>
        <v>2.960000000000002</v>
      </c>
      <c r="G42" s="14">
        <f t="shared" si="22"/>
        <v>231.37999999999877</v>
      </c>
      <c r="H42" s="15">
        <f t="shared" si="23"/>
        <v>0.9600000000000236</v>
      </c>
      <c r="I42" s="17"/>
      <c r="J42" s="14">
        <f t="shared" si="24"/>
        <v>231.87999999999832</v>
      </c>
      <c r="K42" s="15">
        <f t="shared" si="25"/>
        <v>1.460000000000024</v>
      </c>
      <c r="L42" s="17"/>
      <c r="M42" s="36"/>
      <c r="N42" s="13"/>
      <c r="O42" s="3"/>
      <c r="P42" s="48"/>
      <c r="Q42" s="6"/>
      <c r="R42" s="6"/>
      <c r="S42" s="6"/>
      <c r="T42" s="6"/>
    </row>
    <row r="43" spans="1:20" ht="16.5" customHeight="1">
      <c r="A43" s="14">
        <f t="shared" si="18"/>
        <v>230.38999999999967</v>
      </c>
      <c r="B43" s="15">
        <f t="shared" si="19"/>
        <v>-0.029999999999977045</v>
      </c>
      <c r="C43" s="16">
        <f t="shared" si="16"/>
        <v>0.5100000000000001</v>
      </c>
      <c r="D43" s="14">
        <f t="shared" si="20"/>
        <v>230.88999999999922</v>
      </c>
      <c r="E43" s="15">
        <f t="shared" si="21"/>
        <v>0.47000000000002323</v>
      </c>
      <c r="F43" s="17">
        <f t="shared" si="17"/>
        <v>3.0200000000000022</v>
      </c>
      <c r="G43" s="14">
        <f t="shared" si="22"/>
        <v>231.38999999999876</v>
      </c>
      <c r="H43" s="15">
        <f t="shared" si="23"/>
        <v>0.9700000000000236</v>
      </c>
      <c r="I43" s="17"/>
      <c r="J43" s="14">
        <f t="shared" si="24"/>
        <v>231.8899999999983</v>
      </c>
      <c r="K43" s="15">
        <f t="shared" si="25"/>
        <v>1.470000000000024</v>
      </c>
      <c r="L43" s="17"/>
      <c r="M43" s="36"/>
      <c r="N43" s="13"/>
      <c r="O43" s="3"/>
      <c r="P43" s="48"/>
      <c r="Q43" s="6"/>
      <c r="R43" s="6"/>
      <c r="S43" s="6"/>
      <c r="T43" s="6"/>
    </row>
    <row r="44" spans="1:20" ht="16.5" customHeight="1">
      <c r="A44" s="14">
        <f t="shared" si="18"/>
        <v>230.39999999999966</v>
      </c>
      <c r="B44" s="15">
        <f t="shared" si="19"/>
        <v>-0.019999999999977043</v>
      </c>
      <c r="C44" s="16">
        <f t="shared" si="16"/>
        <v>0.5400000000000001</v>
      </c>
      <c r="D44" s="14">
        <f t="shared" si="20"/>
        <v>230.8999999999992</v>
      </c>
      <c r="E44" s="15">
        <f t="shared" si="21"/>
        <v>0.48000000000002324</v>
      </c>
      <c r="F44" s="17">
        <f t="shared" si="17"/>
        <v>3.0800000000000023</v>
      </c>
      <c r="G44" s="14">
        <f t="shared" si="22"/>
        <v>231.39999999999876</v>
      </c>
      <c r="H44" s="15">
        <f t="shared" si="23"/>
        <v>0.9800000000000236</v>
      </c>
      <c r="I44" s="17"/>
      <c r="J44" s="14">
        <f t="shared" si="24"/>
        <v>231.8999999999983</v>
      </c>
      <c r="K44" s="15">
        <f t="shared" si="25"/>
        <v>1.480000000000024</v>
      </c>
      <c r="L44" s="17"/>
      <c r="M44" s="36"/>
      <c r="N44" s="13"/>
      <c r="O44" s="3"/>
      <c r="P44" s="48"/>
      <c r="Q44" s="6"/>
      <c r="R44" s="6"/>
      <c r="S44" s="6"/>
      <c r="T44" s="6"/>
    </row>
    <row r="45" spans="1:20" ht="16.5" customHeight="1">
      <c r="A45" s="14">
        <f t="shared" si="18"/>
        <v>230.40999999999966</v>
      </c>
      <c r="B45" s="15">
        <f t="shared" si="19"/>
        <v>-0.009999999999977043</v>
      </c>
      <c r="C45" s="16">
        <f t="shared" si="16"/>
        <v>0.5700000000000002</v>
      </c>
      <c r="D45" s="14">
        <f t="shared" si="20"/>
        <v>230.9099999999992</v>
      </c>
      <c r="E45" s="15">
        <f t="shared" si="21"/>
        <v>0.49000000000002325</v>
      </c>
      <c r="F45" s="17">
        <f t="shared" si="17"/>
        <v>3.1400000000000023</v>
      </c>
      <c r="G45" s="14">
        <f t="shared" si="22"/>
        <v>231.40999999999875</v>
      </c>
      <c r="H45" s="15">
        <f t="shared" si="23"/>
        <v>0.9900000000000236</v>
      </c>
      <c r="I45" s="17"/>
      <c r="J45" s="14">
        <f t="shared" si="24"/>
        <v>231.9099999999983</v>
      </c>
      <c r="K45" s="15">
        <f t="shared" si="25"/>
        <v>1.490000000000024</v>
      </c>
      <c r="L45" s="17"/>
      <c r="M45" s="36"/>
      <c r="N45" s="13"/>
      <c r="O45" s="3"/>
      <c r="P45" s="48"/>
      <c r="Q45" s="6"/>
      <c r="R45" s="6"/>
      <c r="S45" s="6"/>
      <c r="T45" s="6"/>
    </row>
    <row r="46" spans="1:20" ht="16.5" customHeight="1">
      <c r="A46" s="18">
        <f t="shared" si="18"/>
        <v>230.41999999999965</v>
      </c>
      <c r="B46" s="19">
        <f t="shared" si="19"/>
        <v>2.2957330481077065E-14</v>
      </c>
      <c r="C46" s="20">
        <f t="shared" si="16"/>
        <v>0.6000000000000002</v>
      </c>
      <c r="D46" s="18">
        <f t="shared" si="20"/>
        <v>230.9199999999992</v>
      </c>
      <c r="E46" s="19">
        <f t="shared" si="21"/>
        <v>0.5000000000000232</v>
      </c>
      <c r="F46" s="20">
        <f t="shared" si="17"/>
        <v>3.2000000000000024</v>
      </c>
      <c r="G46" s="18">
        <f t="shared" si="22"/>
        <v>231.41999999999874</v>
      </c>
      <c r="H46" s="19">
        <f t="shared" si="23"/>
        <v>1.0000000000000235</v>
      </c>
      <c r="I46" s="20"/>
      <c r="J46" s="18">
        <f t="shared" si="24"/>
        <v>231.91999999999828</v>
      </c>
      <c r="K46" s="19">
        <f t="shared" si="25"/>
        <v>1.500000000000024</v>
      </c>
      <c r="L46" s="20"/>
      <c r="M46" s="36"/>
      <c r="N46" s="13"/>
      <c r="O46" s="3"/>
      <c r="P46" s="48"/>
      <c r="Q46" s="6"/>
      <c r="R46" s="6"/>
      <c r="S46" s="6"/>
      <c r="T46" s="6"/>
    </row>
    <row r="47" spans="1:20" ht="16.5" customHeight="1">
      <c r="A47" s="21">
        <f t="shared" si="18"/>
        <v>230.42999999999964</v>
      </c>
      <c r="B47" s="22">
        <f t="shared" si="19"/>
        <v>0.010000000000022958</v>
      </c>
      <c r="C47" s="24">
        <f aca="true" t="shared" si="26" ref="C47:C55">+C46+$N$10/10</f>
        <v>0.6400000000000002</v>
      </c>
      <c r="D47" s="21">
        <f t="shared" si="20"/>
        <v>230.92999999999918</v>
      </c>
      <c r="E47" s="22">
        <f t="shared" si="21"/>
        <v>0.5100000000000232</v>
      </c>
      <c r="F47" s="24"/>
      <c r="G47" s="21">
        <f t="shared" si="22"/>
        <v>231.42999999999873</v>
      </c>
      <c r="H47" s="22">
        <f t="shared" si="23"/>
        <v>1.0100000000000235</v>
      </c>
      <c r="I47" s="24"/>
      <c r="J47" s="21">
        <f t="shared" si="24"/>
        <v>231.92999999999827</v>
      </c>
      <c r="K47" s="22">
        <f t="shared" si="25"/>
        <v>1.510000000000024</v>
      </c>
      <c r="L47" s="12"/>
      <c r="M47" s="36"/>
      <c r="N47" s="13"/>
      <c r="O47" s="3"/>
      <c r="P47" s="48"/>
      <c r="Q47" s="6"/>
      <c r="R47" s="6"/>
      <c r="S47" s="6"/>
      <c r="T47" s="6"/>
    </row>
    <row r="48" spans="1:20" ht="16.5" customHeight="1">
      <c r="A48" s="14">
        <f t="shared" si="18"/>
        <v>230.43999999999963</v>
      </c>
      <c r="B48" s="15">
        <f t="shared" si="19"/>
        <v>0.020000000000022958</v>
      </c>
      <c r="C48" s="17">
        <f t="shared" si="26"/>
        <v>0.6800000000000003</v>
      </c>
      <c r="D48" s="14">
        <f t="shared" si="20"/>
        <v>230.93999999999917</v>
      </c>
      <c r="E48" s="15">
        <f t="shared" si="21"/>
        <v>0.5200000000000232</v>
      </c>
      <c r="F48" s="17"/>
      <c r="G48" s="14">
        <f t="shared" si="22"/>
        <v>231.43999999999872</v>
      </c>
      <c r="H48" s="15">
        <f t="shared" si="23"/>
        <v>1.0200000000000236</v>
      </c>
      <c r="I48" s="17"/>
      <c r="J48" s="14">
        <f t="shared" si="24"/>
        <v>231.93999999999826</v>
      </c>
      <c r="K48" s="15">
        <f t="shared" si="25"/>
        <v>1.520000000000024</v>
      </c>
      <c r="L48" s="17"/>
      <c r="M48" s="36"/>
      <c r="N48" s="13"/>
      <c r="O48" s="3"/>
      <c r="P48" s="48"/>
      <c r="Q48" s="6"/>
      <c r="R48" s="6"/>
      <c r="S48" s="6"/>
      <c r="T48" s="6"/>
    </row>
    <row r="49" spans="1:20" ht="16.5" customHeight="1">
      <c r="A49" s="14">
        <f t="shared" si="18"/>
        <v>230.44999999999962</v>
      </c>
      <c r="B49" s="15">
        <f t="shared" si="19"/>
        <v>0.03000000000002296</v>
      </c>
      <c r="C49" s="17">
        <f t="shared" si="26"/>
        <v>0.7200000000000003</v>
      </c>
      <c r="D49" s="14">
        <f t="shared" si="20"/>
        <v>230.94999999999916</v>
      </c>
      <c r="E49" s="15">
        <f t="shared" si="21"/>
        <v>0.5300000000000232</v>
      </c>
      <c r="F49" s="17"/>
      <c r="G49" s="14">
        <f t="shared" si="22"/>
        <v>231.4499999999987</v>
      </c>
      <c r="H49" s="15">
        <f t="shared" si="23"/>
        <v>1.0300000000000236</v>
      </c>
      <c r="I49" s="17"/>
      <c r="J49" s="14">
        <f t="shared" si="24"/>
        <v>231.94999999999825</v>
      </c>
      <c r="K49" s="15">
        <f t="shared" si="25"/>
        <v>1.530000000000024</v>
      </c>
      <c r="L49" s="17"/>
      <c r="M49" s="36"/>
      <c r="N49" s="13"/>
      <c r="O49" s="3"/>
      <c r="P49" s="48"/>
      <c r="Q49" s="6"/>
      <c r="R49" s="6"/>
      <c r="S49" s="6"/>
      <c r="T49" s="6"/>
    </row>
    <row r="50" spans="1:20" ht="16.5" customHeight="1">
      <c r="A50" s="14">
        <f t="shared" si="18"/>
        <v>230.4599999999996</v>
      </c>
      <c r="B50" s="15">
        <f t="shared" si="19"/>
        <v>0.04000000000002296</v>
      </c>
      <c r="C50" s="17">
        <f t="shared" si="26"/>
        <v>0.7600000000000003</v>
      </c>
      <c r="D50" s="14">
        <f t="shared" si="20"/>
        <v>230.95999999999916</v>
      </c>
      <c r="E50" s="15">
        <f t="shared" si="21"/>
        <v>0.5400000000000232</v>
      </c>
      <c r="F50" s="17"/>
      <c r="G50" s="14">
        <f t="shared" si="22"/>
        <v>231.4599999999987</v>
      </c>
      <c r="H50" s="15">
        <f t="shared" si="23"/>
        <v>1.0400000000000236</v>
      </c>
      <c r="I50" s="17"/>
      <c r="J50" s="14">
        <f t="shared" si="24"/>
        <v>231.95999999999825</v>
      </c>
      <c r="K50" s="15">
        <f t="shared" si="25"/>
        <v>1.540000000000024</v>
      </c>
      <c r="L50" s="17"/>
      <c r="M50" s="36"/>
      <c r="N50" s="13"/>
      <c r="O50" s="3"/>
      <c r="P50" s="49"/>
      <c r="Q50" s="6"/>
      <c r="R50" s="6"/>
      <c r="S50" s="6"/>
      <c r="T50" s="6"/>
    </row>
    <row r="51" spans="1:20" ht="16.5" customHeight="1">
      <c r="A51" s="14">
        <f t="shared" si="18"/>
        <v>230.4699999999996</v>
      </c>
      <c r="B51" s="15">
        <f t="shared" si="19"/>
        <v>0.050000000000022964</v>
      </c>
      <c r="C51" s="17">
        <f t="shared" si="26"/>
        <v>0.8000000000000004</v>
      </c>
      <c r="D51" s="14">
        <f t="shared" si="20"/>
        <v>230.96999999999915</v>
      </c>
      <c r="E51" s="15">
        <f t="shared" si="21"/>
        <v>0.5500000000000232</v>
      </c>
      <c r="F51" s="17"/>
      <c r="G51" s="14">
        <f t="shared" si="22"/>
        <v>231.4699999999987</v>
      </c>
      <c r="H51" s="15">
        <f t="shared" si="23"/>
        <v>1.0500000000000236</v>
      </c>
      <c r="I51" s="17"/>
      <c r="J51" s="14">
        <f t="shared" si="24"/>
        <v>231.96999999999824</v>
      </c>
      <c r="K51" s="15">
        <f t="shared" si="25"/>
        <v>1.550000000000024</v>
      </c>
      <c r="L51" s="17"/>
      <c r="M51" s="4"/>
      <c r="N51" s="13"/>
      <c r="O51" s="3"/>
      <c r="P51" s="49"/>
      <c r="Q51" s="6"/>
      <c r="R51" s="6"/>
      <c r="S51" s="6"/>
      <c r="T51" s="6"/>
    </row>
    <row r="52" spans="1:20" ht="16.5" customHeight="1">
      <c r="A52" s="14">
        <f t="shared" si="18"/>
        <v>230.4799999999996</v>
      </c>
      <c r="B52" s="15">
        <f t="shared" si="19"/>
        <v>0.060000000000022966</v>
      </c>
      <c r="C52" s="17">
        <f t="shared" si="26"/>
        <v>0.8400000000000004</v>
      </c>
      <c r="D52" s="14">
        <f t="shared" si="20"/>
        <v>230.97999999999914</v>
      </c>
      <c r="E52" s="15">
        <f t="shared" si="21"/>
        <v>0.5600000000000233</v>
      </c>
      <c r="F52" s="17"/>
      <c r="G52" s="14">
        <f t="shared" si="22"/>
        <v>231.47999999999868</v>
      </c>
      <c r="H52" s="15">
        <f t="shared" si="23"/>
        <v>1.0600000000000236</v>
      </c>
      <c r="I52" s="17"/>
      <c r="J52" s="14">
        <f t="shared" si="24"/>
        <v>231.97999999999823</v>
      </c>
      <c r="K52" s="15">
        <f t="shared" si="25"/>
        <v>1.560000000000024</v>
      </c>
      <c r="L52" s="17"/>
      <c r="M52" s="4"/>
      <c r="N52" s="13"/>
      <c r="O52" s="3"/>
      <c r="P52" s="49"/>
      <c r="Q52" s="6"/>
      <c r="R52" s="6"/>
      <c r="S52" s="6"/>
      <c r="T52" s="6"/>
    </row>
    <row r="53" spans="1:20" ht="16.5" customHeight="1">
      <c r="A53" s="14">
        <f t="shared" si="18"/>
        <v>230.48999999999958</v>
      </c>
      <c r="B53" s="15">
        <f t="shared" si="19"/>
        <v>0.07000000000002296</v>
      </c>
      <c r="C53" s="17">
        <f t="shared" si="26"/>
        <v>0.8800000000000004</v>
      </c>
      <c r="D53" s="14">
        <f t="shared" si="20"/>
        <v>230.98999999999913</v>
      </c>
      <c r="E53" s="15">
        <f t="shared" si="21"/>
        <v>0.5700000000000233</v>
      </c>
      <c r="F53" s="17"/>
      <c r="G53" s="14">
        <f t="shared" si="22"/>
        <v>231.48999999999867</v>
      </c>
      <c r="H53" s="15">
        <f t="shared" si="23"/>
        <v>1.0700000000000236</v>
      </c>
      <c r="I53" s="17"/>
      <c r="J53" s="14">
        <f t="shared" si="24"/>
        <v>231.98999999999822</v>
      </c>
      <c r="K53" s="15">
        <f t="shared" si="25"/>
        <v>1.570000000000024</v>
      </c>
      <c r="L53" s="17"/>
      <c r="M53" s="4"/>
      <c r="N53" s="13"/>
      <c r="O53" s="3"/>
      <c r="P53" s="49"/>
      <c r="Q53" s="6"/>
      <c r="R53" s="6"/>
      <c r="S53" s="6"/>
      <c r="T53" s="6"/>
    </row>
    <row r="54" spans="1:20" ht="16.5" customHeight="1">
      <c r="A54" s="14">
        <f t="shared" si="18"/>
        <v>230.49999999999957</v>
      </c>
      <c r="B54" s="15">
        <f t="shared" si="19"/>
        <v>0.08000000000002296</v>
      </c>
      <c r="C54" s="17">
        <f t="shared" si="26"/>
        <v>0.9200000000000005</v>
      </c>
      <c r="D54" s="14">
        <f t="shared" si="20"/>
        <v>230.99999999999912</v>
      </c>
      <c r="E54" s="15">
        <f t="shared" si="21"/>
        <v>0.5800000000000233</v>
      </c>
      <c r="F54" s="17"/>
      <c r="G54" s="14">
        <f t="shared" si="22"/>
        <v>231.49999999999866</v>
      </c>
      <c r="H54" s="15">
        <f t="shared" si="23"/>
        <v>1.0800000000000236</v>
      </c>
      <c r="I54" s="17"/>
      <c r="J54" s="14">
        <f t="shared" si="24"/>
        <v>231.9999999999982</v>
      </c>
      <c r="K54" s="15">
        <f t="shared" si="25"/>
        <v>1.580000000000024</v>
      </c>
      <c r="L54" s="17"/>
      <c r="M54" s="4"/>
      <c r="N54" s="13"/>
      <c r="O54" s="3"/>
      <c r="P54" s="49"/>
      <c r="Q54" s="6"/>
      <c r="R54" s="6"/>
      <c r="S54" s="6"/>
      <c r="T54" s="6"/>
    </row>
    <row r="55" spans="1:20" ht="16.5" customHeight="1">
      <c r="A55" s="25">
        <f t="shared" si="18"/>
        <v>230.50999999999956</v>
      </c>
      <c r="B55" s="19">
        <f t="shared" si="19"/>
        <v>0.09000000000002295</v>
      </c>
      <c r="C55" s="20">
        <f t="shared" si="26"/>
        <v>0.9600000000000005</v>
      </c>
      <c r="D55" s="25">
        <f t="shared" si="20"/>
        <v>231.0099999999991</v>
      </c>
      <c r="E55" s="19">
        <f t="shared" si="21"/>
        <v>0.5900000000000233</v>
      </c>
      <c r="F55" s="20"/>
      <c r="G55" s="25">
        <f t="shared" si="22"/>
        <v>231.50999999999866</v>
      </c>
      <c r="H55" s="19">
        <f t="shared" si="23"/>
        <v>1.0900000000000236</v>
      </c>
      <c r="I55" s="20"/>
      <c r="J55" s="25">
        <f t="shared" si="24"/>
        <v>232.0099999999982</v>
      </c>
      <c r="K55" s="19">
        <f t="shared" si="25"/>
        <v>1.590000000000024</v>
      </c>
      <c r="L55" s="20"/>
      <c r="M55" s="4"/>
      <c r="N55" s="13"/>
      <c r="O55" s="3"/>
      <c r="P55" s="49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49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49"/>
      <c r="Q57" s="6"/>
      <c r="R57" s="6"/>
      <c r="S57" s="6"/>
      <c r="T57" s="6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49"/>
      <c r="Q58" s="6"/>
      <c r="R58" s="6"/>
      <c r="S58" s="6"/>
      <c r="T58" s="6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8"/>
      <c r="O59" s="3"/>
      <c r="P59" s="49"/>
      <c r="Q59" s="6"/>
      <c r="R59" s="6"/>
      <c r="S59" s="6"/>
      <c r="T59" s="6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8"/>
      <c r="O60" s="3"/>
      <c r="P60" s="49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8"/>
      <c r="O61" s="3"/>
      <c r="P61" s="49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8"/>
      <c r="O62" s="3"/>
      <c r="P62" s="49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8"/>
      <c r="O63" s="3"/>
      <c r="P63" s="49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8"/>
      <c r="O64" s="3"/>
      <c r="P64" s="49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28"/>
      <c r="O65" s="3"/>
      <c r="P65" s="49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28"/>
      <c r="O66" s="3"/>
      <c r="P66" s="49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1"/>
      <c r="N108" s="32"/>
      <c r="O108" s="33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1"/>
      <c r="N109" s="32"/>
      <c r="O109" s="33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2014-06-09T04:01:38Z</cp:lastPrinted>
  <dcterms:created xsi:type="dcterms:W3CDTF">2009-05-26T02:40:26Z</dcterms:created>
  <dcterms:modified xsi:type="dcterms:W3CDTF">2015-02-06T01:43:03Z</dcterms:modified>
  <cp:category/>
  <cp:version/>
  <cp:contentType/>
  <cp:contentStatus/>
</cp:coreProperties>
</file>